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<sst xmlns="http://schemas.openxmlformats.org/spreadsheetml/2006/main" count="163" uniqueCount="107">
  <si>
    <t>福州市鼓楼区医院2026年-2027年广告图文及印刷服务采购项目采购清单</t>
  </si>
  <si>
    <t>序号</t>
  </si>
  <si>
    <t>品目名称</t>
  </si>
  <si>
    <t>规格</t>
  </si>
  <si>
    <t>计量
单位</t>
  </si>
  <si>
    <t>预估采购
数量</t>
  </si>
  <si>
    <t>单价
（元）</t>
  </si>
  <si>
    <t>总价
（元）</t>
  </si>
  <si>
    <t>医疗废物标签贴</t>
  </si>
  <si>
    <t>80mm*50mm，不干胶，1000贴/卷</t>
  </si>
  <si>
    <t>卷</t>
  </si>
  <si>
    <t>不干胶标签贴纸</t>
  </si>
  <si>
    <t>17*50mm，隔离底线，易撕取，500贴/卷</t>
  </si>
  <si>
    <t>塑料药品袋</t>
  </si>
  <si>
    <t>34cm*36cm，袋柄10cm，双面5丝，食品级，可降解</t>
  </si>
  <si>
    <t>个</t>
  </si>
  <si>
    <t>25cm*27cm，袋柄10cm，双面5丝，食品级，可降解</t>
  </si>
  <si>
    <t>38cm*22cm，袋柄10cm，双面5丝，食品级，可降解</t>
  </si>
  <si>
    <t>40cm*58cm，袋柄15cm，双面5丝，食品级，可降解</t>
  </si>
  <si>
    <t>胶片袋</t>
  </si>
  <si>
    <t>25*35cm，双面8丝</t>
  </si>
  <si>
    <t>39*52cm，双面8丝</t>
  </si>
  <si>
    <t>药品密封袋</t>
  </si>
  <si>
    <t>11*7cm，单面4丝</t>
  </si>
  <si>
    <t>中药纸袋</t>
  </si>
  <si>
    <t>21*8*26cm，80g牛皮纸</t>
  </si>
  <si>
    <t>15*6*21cm，80g牛皮纸</t>
  </si>
  <si>
    <t>建卡凭条</t>
  </si>
  <si>
    <t>9.3*6.8cm/张</t>
  </si>
  <si>
    <t>张</t>
  </si>
  <si>
    <t>处方笺</t>
  </si>
  <si>
    <t>14*21cm，≥170g，双胶纸，白色普通，每页带编码，100张/本</t>
  </si>
  <si>
    <t>本</t>
  </si>
  <si>
    <t>14*21cm，≥170g，双胶纸，白底红色精神类，每页带编码，100张/本</t>
  </si>
  <si>
    <t>14*21cm，≥170g，双胶纸，红底红色麻醉类，每页带编码，100张/本</t>
  </si>
  <si>
    <t>14*21cm，≥170g，双胶纸，绿色儿科，每页带编码，100张/本</t>
  </si>
  <si>
    <t>麻精药品处方笺
封面</t>
  </si>
  <si>
    <t>15*28cm，150g牛皮纸</t>
  </si>
  <si>
    <t>检查单</t>
  </si>
  <si>
    <t>A5，80g双胶纸单面</t>
  </si>
  <si>
    <t>A4，80g双胶纸单面</t>
  </si>
  <si>
    <t>红头文件纸</t>
  </si>
  <si>
    <t>A4，100g双胶纸单面</t>
  </si>
  <si>
    <t>信封</t>
  </si>
  <si>
    <t>A4，120g牛皮纸</t>
  </si>
  <si>
    <t>B5，120g牛皮纸</t>
  </si>
  <si>
    <t>一次性纸杯</t>
  </si>
  <si>
    <t>250ml，彩色logo+文字定制，每50个装袋</t>
  </si>
  <si>
    <t>胸牌</t>
  </si>
  <si>
    <t>8*2.8cm，铝合金框架，PVC保护片</t>
  </si>
  <si>
    <t>紧急打印</t>
  </si>
  <si>
    <t>A4，彩色打印双面</t>
  </si>
  <si>
    <t>A4，黑白打印双面</t>
  </si>
  <si>
    <t>不干胶贴纸</t>
  </si>
  <si>
    <t>黑白，21*29.7cm，数码打印，切割</t>
  </si>
  <si>
    <t>彩色，21*29.7cm，数码打印，切割</t>
  </si>
  <si>
    <t>健康体检表</t>
  </si>
  <si>
    <t>黑白打印，42*29.7cm，双面对折</t>
  </si>
  <si>
    <t>健康体检报告封皮</t>
  </si>
  <si>
    <t>≥350克铜版纸，双面彩印，亚膜，异形刚刀糊，43.5*30cm，侧边3mm厚度</t>
  </si>
  <si>
    <t>证书内页</t>
  </si>
  <si>
    <t>A4规格</t>
  </si>
  <si>
    <t>三折页</t>
  </si>
  <si>
    <t>≥157双面彩印， 21*28.5cm</t>
  </si>
  <si>
    <t>党旗</t>
  </si>
  <si>
    <t>96cm*64cm</t>
  </si>
  <si>
    <t>面</t>
  </si>
  <si>
    <t>定制旗帜</t>
  </si>
  <si>
    <t>横幅</t>
  </si>
  <si>
    <t>宽60cm，根据实际需求定制长度</t>
  </si>
  <si>
    <t>米</t>
  </si>
  <si>
    <t>打印含胶装</t>
  </si>
  <si>
    <t>A4，封面及封底为硬板纸</t>
  </si>
  <si>
    <t>页</t>
  </si>
  <si>
    <t>刻章</t>
  </si>
  <si>
    <t>圆章，直径4.2cm</t>
  </si>
  <si>
    <t>方章，光敏，3.6cm*2cm</t>
  </si>
  <si>
    <t>铜牌</t>
  </si>
  <si>
    <t>60*40cm</t>
  </si>
  <si>
    <t>图片电子制作及排版</t>
  </si>
  <si>
    <t>据实定</t>
  </si>
  <si>
    <t>平方</t>
  </si>
  <si>
    <t>高清喷绘车贴</t>
  </si>
  <si>
    <t>6*4cm，PVC 背胶材质</t>
  </si>
  <si>
    <t>引导线</t>
  </si>
  <si>
    <t>3M防滑地贴，背胶材质</t>
  </si>
  <si>
    <t>挂画</t>
  </si>
  <si>
    <t>55*65cm，实木装饰画</t>
  </si>
  <si>
    <t>门牌</t>
  </si>
  <si>
    <t>27*16cm，铝合金烤白色漆底板加丝印内容</t>
  </si>
  <si>
    <t>桌牌</t>
  </si>
  <si>
    <t>L型，A4，亚克力材质</t>
  </si>
  <si>
    <t>人员去向牌</t>
  </si>
  <si>
    <t>38*60cm ，PVC底板加亚克力面板插卡式造型，5-6人/面</t>
  </si>
  <si>
    <t>医务人员一览表</t>
  </si>
  <si>
    <t>250*140cm，2cmPVC雕刻造型烤漆内容配亚克力插盒</t>
  </si>
  <si>
    <t>照相</t>
  </si>
  <si>
    <t>证件照拍摄采集，提供标准尺寸证件照电子版图片</t>
  </si>
  <si>
    <t>人</t>
  </si>
  <si>
    <t>制度框</t>
  </si>
  <si>
    <t>50*70cm，PVC底板加铝合金磁吸海报框</t>
  </si>
  <si>
    <t>宣传栏</t>
  </si>
  <si>
    <t>200*120cm，雪弗板雕刻造型加亚克力面叠层，自带 PVC 卡槽，海报可以随时更换</t>
  </si>
  <si>
    <t>海报版面</t>
  </si>
  <si>
    <t>240*160cm，PVC雕刻造型、烤漆、有底板</t>
  </si>
  <si>
    <t>合计金额（元）</t>
  </si>
  <si>
    <t>备注：报价包含但不限于排版、设计、物料制作、运输、安装、售后、税费等费用。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</si>
</sst>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仿宋_GB2312"/>
      <charset val="134"/>
    </font>
    <font>
      <sz val="20"/>
      <color rgb="FF000000"/>
      <name val="宋体"/>
      <charset val="134"/>
      <scheme val="maj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pane ySplit="2" topLeftCell="A48" activePane="bottomLeft" state="frozen"/>
      <selection/>
      <selection pane="bottomLeft" activeCell="K54" sqref="K54"/>
    </sheetView>
  </sheetViews>
  <sheetFormatPr defaultColWidth="9" defaultRowHeight="15.75" outlineLevelCol="6"/>
  <cols>
    <col min="1" max="1" width="8.75" style="1" customWidth="1"/>
    <col min="2" max="2" width="19.625" style="1" customWidth="1"/>
    <col min="3" max="3" width="37.625" style="1" customWidth="1"/>
    <col min="4" max="4" width="12.625" style="1" customWidth="1"/>
    <col min="5" max="7" width="12.625" style="2" customWidth="1"/>
    <col min="8" max="16384" width="9" style="2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ht="5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0" customHeight="1" spans="1:7">
      <c r="A3" s="5">
        <v>1</v>
      </c>
      <c r="B3" s="5" t="s">
        <v>8</v>
      </c>
      <c r="C3" s="5" t="s">
        <v>9</v>
      </c>
      <c r="D3" s="5" t="s">
        <v>10</v>
      </c>
      <c r="E3" s="6">
        <v>50</v>
      </c>
      <c r="F3" s="6"/>
      <c r="G3" s="6">
        <f>F3*E3</f>
        <v>0</v>
      </c>
    </row>
    <row r="4" ht="40" customHeight="1" spans="1:7">
      <c r="A4" s="5">
        <v>2</v>
      </c>
      <c r="B4" s="5" t="s">
        <v>11</v>
      </c>
      <c r="C4" s="5" t="s">
        <v>12</v>
      </c>
      <c r="D4" s="5" t="s">
        <v>10</v>
      </c>
      <c r="E4" s="6">
        <v>50</v>
      </c>
      <c r="F4" s="6"/>
      <c r="G4" s="6">
        <f t="shared" ref="G4:G35" si="0">F4*E4</f>
        <v>0</v>
      </c>
    </row>
    <row r="5" ht="40" customHeight="1" spans="1:7">
      <c r="A5" s="5">
        <v>3</v>
      </c>
      <c r="B5" s="5" t="s">
        <v>13</v>
      </c>
      <c r="C5" s="5" t="s">
        <v>14</v>
      </c>
      <c r="D5" s="5" t="s">
        <v>15</v>
      </c>
      <c r="E5" s="6">
        <v>50000</v>
      </c>
      <c r="F5" s="6"/>
      <c r="G5" s="6">
        <f t="shared" si="0"/>
        <v>0</v>
      </c>
    </row>
    <row r="6" ht="40" customHeight="1" spans="1:7">
      <c r="A6" s="5">
        <v>4</v>
      </c>
      <c r="B6" s="5" t="s">
        <v>13</v>
      </c>
      <c r="C6" s="5" t="s">
        <v>16</v>
      </c>
      <c r="D6" s="5" t="s">
        <v>15</v>
      </c>
      <c r="E6" s="6">
        <v>50000</v>
      </c>
      <c r="F6" s="6"/>
      <c r="G6" s="6">
        <f t="shared" si="0"/>
        <v>0</v>
      </c>
    </row>
    <row r="7" ht="40" customHeight="1" spans="1:7">
      <c r="A7" s="5">
        <v>5</v>
      </c>
      <c r="B7" s="5" t="s">
        <v>13</v>
      </c>
      <c r="C7" s="5" t="s">
        <v>17</v>
      </c>
      <c r="D7" s="5" t="s">
        <v>15</v>
      </c>
      <c r="E7" s="6">
        <v>50000</v>
      </c>
      <c r="F7" s="6"/>
      <c r="G7" s="6">
        <f t="shared" si="0"/>
        <v>0</v>
      </c>
    </row>
    <row r="8" ht="40" customHeight="1" spans="1:7">
      <c r="A8" s="5">
        <v>6</v>
      </c>
      <c r="B8" s="5" t="s">
        <v>13</v>
      </c>
      <c r="C8" s="5" t="s">
        <v>18</v>
      </c>
      <c r="D8" s="5" t="s">
        <v>15</v>
      </c>
      <c r="E8" s="6">
        <v>50000</v>
      </c>
      <c r="F8" s="6"/>
      <c r="G8" s="6">
        <f t="shared" si="0"/>
        <v>0</v>
      </c>
    </row>
    <row r="9" ht="40" customHeight="1" spans="1:7">
      <c r="A9" s="5">
        <v>7</v>
      </c>
      <c r="B9" s="5" t="s">
        <v>19</v>
      </c>
      <c r="C9" s="5" t="s">
        <v>20</v>
      </c>
      <c r="D9" s="5" t="s">
        <v>15</v>
      </c>
      <c r="E9" s="6">
        <v>10000</v>
      </c>
      <c r="F9" s="6"/>
      <c r="G9" s="6">
        <f t="shared" si="0"/>
        <v>0</v>
      </c>
    </row>
    <row r="10" ht="40" customHeight="1" spans="1:7">
      <c r="A10" s="5">
        <v>8</v>
      </c>
      <c r="B10" s="5" t="s">
        <v>19</v>
      </c>
      <c r="C10" s="5" t="s">
        <v>21</v>
      </c>
      <c r="D10" s="5" t="s">
        <v>15</v>
      </c>
      <c r="E10" s="6">
        <v>10000</v>
      </c>
      <c r="F10" s="6"/>
      <c r="G10" s="6">
        <f t="shared" si="0"/>
        <v>0</v>
      </c>
    </row>
    <row r="11" ht="40" customHeight="1" spans="1:7">
      <c r="A11" s="5">
        <v>9</v>
      </c>
      <c r="B11" s="5" t="s">
        <v>22</v>
      </c>
      <c r="C11" s="5" t="s">
        <v>23</v>
      </c>
      <c r="D11" s="5" t="s">
        <v>15</v>
      </c>
      <c r="E11" s="6">
        <v>50000</v>
      </c>
      <c r="F11" s="6"/>
      <c r="G11" s="6">
        <f t="shared" si="0"/>
        <v>0</v>
      </c>
    </row>
    <row r="12" ht="40" customHeight="1" spans="1:7">
      <c r="A12" s="5">
        <v>10</v>
      </c>
      <c r="B12" s="5" t="s">
        <v>24</v>
      </c>
      <c r="C12" s="5" t="s">
        <v>25</v>
      </c>
      <c r="D12" s="5" t="s">
        <v>15</v>
      </c>
      <c r="E12" s="6">
        <v>30000</v>
      </c>
      <c r="F12" s="6"/>
      <c r="G12" s="6">
        <f t="shared" si="0"/>
        <v>0</v>
      </c>
    </row>
    <row r="13" ht="40" customHeight="1" spans="1:7">
      <c r="A13" s="5">
        <v>11</v>
      </c>
      <c r="B13" s="5" t="s">
        <v>24</v>
      </c>
      <c r="C13" s="5" t="s">
        <v>26</v>
      </c>
      <c r="D13" s="5" t="s">
        <v>15</v>
      </c>
      <c r="E13" s="6">
        <v>50000</v>
      </c>
      <c r="F13" s="6"/>
      <c r="G13" s="6">
        <f t="shared" si="0"/>
        <v>0</v>
      </c>
    </row>
    <row r="14" ht="40" customHeight="1" spans="1:7">
      <c r="A14" s="5">
        <v>12</v>
      </c>
      <c r="B14" s="5" t="s">
        <v>27</v>
      </c>
      <c r="C14" s="5" t="s">
        <v>28</v>
      </c>
      <c r="D14" s="5" t="s">
        <v>29</v>
      </c>
      <c r="E14" s="6">
        <v>30000</v>
      </c>
      <c r="F14" s="6"/>
      <c r="G14" s="6">
        <f t="shared" si="0"/>
        <v>0</v>
      </c>
    </row>
    <row r="15" ht="40" customHeight="1" spans="1:7">
      <c r="A15" s="5">
        <v>13</v>
      </c>
      <c r="B15" s="5" t="s">
        <v>30</v>
      </c>
      <c r="C15" s="5" t="s">
        <v>31</v>
      </c>
      <c r="D15" s="5" t="s">
        <v>32</v>
      </c>
      <c r="E15" s="6">
        <v>500</v>
      </c>
      <c r="F15" s="6"/>
      <c r="G15" s="6">
        <f t="shared" si="0"/>
        <v>0</v>
      </c>
    </row>
    <row r="16" ht="51" customHeight="1" spans="1:7">
      <c r="A16" s="5">
        <v>14</v>
      </c>
      <c r="B16" s="5" t="s">
        <v>30</v>
      </c>
      <c r="C16" s="5" t="s">
        <v>33</v>
      </c>
      <c r="D16" s="5" t="s">
        <v>32</v>
      </c>
      <c r="E16" s="6">
        <v>500</v>
      </c>
      <c r="F16" s="6"/>
      <c r="G16" s="6">
        <f t="shared" si="0"/>
        <v>0</v>
      </c>
    </row>
    <row r="17" ht="49" customHeight="1" spans="1:7">
      <c r="A17" s="5">
        <v>15</v>
      </c>
      <c r="B17" s="5" t="s">
        <v>30</v>
      </c>
      <c r="C17" s="5" t="s">
        <v>34</v>
      </c>
      <c r="D17" s="5" t="s">
        <v>32</v>
      </c>
      <c r="E17" s="6">
        <v>500</v>
      </c>
      <c r="F17" s="6"/>
      <c r="G17" s="6">
        <f t="shared" si="0"/>
        <v>0</v>
      </c>
    </row>
    <row r="18" ht="49" customHeight="1" spans="1:7">
      <c r="A18" s="5">
        <v>16</v>
      </c>
      <c r="B18" s="5" t="s">
        <v>30</v>
      </c>
      <c r="C18" s="5" t="s">
        <v>35</v>
      </c>
      <c r="D18" s="5" t="s">
        <v>32</v>
      </c>
      <c r="E18" s="6">
        <v>500</v>
      </c>
      <c r="F18" s="6"/>
      <c r="G18" s="6">
        <f t="shared" si="0"/>
        <v>0</v>
      </c>
    </row>
    <row r="19" ht="40" customHeight="1" spans="1:7">
      <c r="A19" s="5">
        <v>17</v>
      </c>
      <c r="B19" s="5" t="s">
        <v>36</v>
      </c>
      <c r="C19" s="5" t="s">
        <v>37</v>
      </c>
      <c r="D19" s="5" t="s">
        <v>29</v>
      </c>
      <c r="E19" s="6">
        <v>100</v>
      </c>
      <c r="F19" s="6"/>
      <c r="G19" s="6">
        <f t="shared" si="0"/>
        <v>0</v>
      </c>
    </row>
    <row r="20" ht="40" customHeight="1" spans="1:7">
      <c r="A20" s="5">
        <v>18</v>
      </c>
      <c r="B20" s="5" t="s">
        <v>38</v>
      </c>
      <c r="C20" s="5" t="s">
        <v>39</v>
      </c>
      <c r="D20" s="5" t="s">
        <v>29</v>
      </c>
      <c r="E20" s="6">
        <v>50000</v>
      </c>
      <c r="F20" s="6"/>
      <c r="G20" s="6">
        <f t="shared" si="0"/>
        <v>0</v>
      </c>
    </row>
    <row r="21" ht="40" customHeight="1" spans="1:7">
      <c r="A21" s="5">
        <v>19</v>
      </c>
      <c r="B21" s="5" t="s">
        <v>38</v>
      </c>
      <c r="C21" s="5" t="s">
        <v>40</v>
      </c>
      <c r="D21" s="5" t="s">
        <v>29</v>
      </c>
      <c r="E21" s="6">
        <v>50000</v>
      </c>
      <c r="F21" s="6"/>
      <c r="G21" s="6">
        <f t="shared" si="0"/>
        <v>0</v>
      </c>
    </row>
    <row r="22" ht="40" customHeight="1" spans="1:7">
      <c r="A22" s="5">
        <v>20</v>
      </c>
      <c r="B22" s="5" t="s">
        <v>41</v>
      </c>
      <c r="C22" s="5" t="s">
        <v>42</v>
      </c>
      <c r="D22" s="5" t="s">
        <v>29</v>
      </c>
      <c r="E22" s="6">
        <v>3000</v>
      </c>
      <c r="F22" s="6"/>
      <c r="G22" s="6">
        <f t="shared" si="0"/>
        <v>0</v>
      </c>
    </row>
    <row r="23" ht="40" customHeight="1" spans="1:7">
      <c r="A23" s="5">
        <v>21</v>
      </c>
      <c r="B23" s="5" t="s">
        <v>43</v>
      </c>
      <c r="C23" s="5" t="s">
        <v>44</v>
      </c>
      <c r="D23" s="5" t="s">
        <v>15</v>
      </c>
      <c r="E23" s="6">
        <v>1000</v>
      </c>
      <c r="F23" s="6"/>
      <c r="G23" s="6">
        <f t="shared" si="0"/>
        <v>0</v>
      </c>
    </row>
    <row r="24" ht="40" customHeight="1" spans="1:7">
      <c r="A24" s="5">
        <v>22</v>
      </c>
      <c r="B24" s="5" t="s">
        <v>43</v>
      </c>
      <c r="C24" s="5" t="s">
        <v>45</v>
      </c>
      <c r="D24" s="5" t="s">
        <v>15</v>
      </c>
      <c r="E24" s="6">
        <v>1000</v>
      </c>
      <c r="F24" s="6"/>
      <c r="G24" s="6">
        <f t="shared" si="0"/>
        <v>0</v>
      </c>
    </row>
    <row r="25" ht="40" customHeight="1" spans="1:7">
      <c r="A25" s="5">
        <v>23</v>
      </c>
      <c r="B25" s="5" t="s">
        <v>46</v>
      </c>
      <c r="C25" s="5" t="s">
        <v>47</v>
      </c>
      <c r="D25" s="5" t="s">
        <v>15</v>
      </c>
      <c r="E25" s="6">
        <v>50000</v>
      </c>
      <c r="F25" s="6"/>
      <c r="G25" s="6">
        <f t="shared" si="0"/>
        <v>0</v>
      </c>
    </row>
    <row r="26" ht="40" customHeight="1" spans="1:7">
      <c r="A26" s="5">
        <v>24</v>
      </c>
      <c r="B26" s="5" t="s">
        <v>48</v>
      </c>
      <c r="C26" s="5" t="s">
        <v>49</v>
      </c>
      <c r="D26" s="5" t="s">
        <v>15</v>
      </c>
      <c r="E26" s="6">
        <v>100</v>
      </c>
      <c r="F26" s="6"/>
      <c r="G26" s="6">
        <f t="shared" si="0"/>
        <v>0</v>
      </c>
    </row>
    <row r="27" ht="40" customHeight="1" spans="1:7">
      <c r="A27" s="5">
        <v>25</v>
      </c>
      <c r="B27" s="5" t="s">
        <v>50</v>
      </c>
      <c r="C27" s="5" t="s">
        <v>51</v>
      </c>
      <c r="D27" s="5" t="s">
        <v>29</v>
      </c>
      <c r="E27" s="6">
        <v>5000</v>
      </c>
      <c r="F27" s="6"/>
      <c r="G27" s="6">
        <f t="shared" si="0"/>
        <v>0</v>
      </c>
    </row>
    <row r="28" ht="40" customHeight="1" spans="1:7">
      <c r="A28" s="5">
        <v>26</v>
      </c>
      <c r="B28" s="5" t="s">
        <v>50</v>
      </c>
      <c r="C28" s="5" t="s">
        <v>52</v>
      </c>
      <c r="D28" s="5" t="s">
        <v>29</v>
      </c>
      <c r="E28" s="6">
        <v>5000</v>
      </c>
      <c r="F28" s="6"/>
      <c r="G28" s="6">
        <f t="shared" si="0"/>
        <v>0</v>
      </c>
    </row>
    <row r="29" ht="40" customHeight="1" spans="1:7">
      <c r="A29" s="5">
        <v>27</v>
      </c>
      <c r="B29" s="5" t="s">
        <v>53</v>
      </c>
      <c r="C29" s="5" t="s">
        <v>54</v>
      </c>
      <c r="D29" s="5" t="s">
        <v>29</v>
      </c>
      <c r="E29" s="6">
        <v>500</v>
      </c>
      <c r="F29" s="6"/>
      <c r="G29" s="6">
        <f t="shared" si="0"/>
        <v>0</v>
      </c>
    </row>
    <row r="30" ht="40" customHeight="1" spans="1:7">
      <c r="A30" s="5">
        <v>28</v>
      </c>
      <c r="B30" s="5" t="s">
        <v>53</v>
      </c>
      <c r="C30" s="5" t="s">
        <v>55</v>
      </c>
      <c r="D30" s="5" t="s">
        <v>29</v>
      </c>
      <c r="E30" s="6">
        <v>500</v>
      </c>
      <c r="F30" s="6"/>
      <c r="G30" s="6">
        <f t="shared" si="0"/>
        <v>0</v>
      </c>
    </row>
    <row r="31" ht="40" customHeight="1" spans="1:7">
      <c r="A31" s="5">
        <v>29</v>
      </c>
      <c r="B31" s="5" t="s">
        <v>56</v>
      </c>
      <c r="C31" s="5" t="s">
        <v>57</v>
      </c>
      <c r="D31" s="5" t="s">
        <v>29</v>
      </c>
      <c r="E31" s="6">
        <v>20000</v>
      </c>
      <c r="F31" s="6"/>
      <c r="G31" s="6">
        <f t="shared" si="0"/>
        <v>0</v>
      </c>
    </row>
    <row r="32" ht="51" customHeight="1" spans="1:7">
      <c r="A32" s="5">
        <v>30</v>
      </c>
      <c r="B32" s="5" t="s">
        <v>58</v>
      </c>
      <c r="C32" s="5" t="s">
        <v>59</v>
      </c>
      <c r="D32" s="5" t="s">
        <v>29</v>
      </c>
      <c r="E32" s="6">
        <v>20000</v>
      </c>
      <c r="F32" s="6"/>
      <c r="G32" s="6">
        <f t="shared" si="0"/>
        <v>0</v>
      </c>
    </row>
    <row r="33" ht="40" customHeight="1" spans="1:7">
      <c r="A33" s="5">
        <v>31</v>
      </c>
      <c r="B33" s="5" t="s">
        <v>60</v>
      </c>
      <c r="C33" s="5" t="s">
        <v>61</v>
      </c>
      <c r="D33" s="5" t="s">
        <v>29</v>
      </c>
      <c r="E33" s="6">
        <v>200</v>
      </c>
      <c r="F33" s="6"/>
      <c r="G33" s="6">
        <f t="shared" si="0"/>
        <v>0</v>
      </c>
    </row>
    <row r="34" ht="40" customHeight="1" spans="1:7">
      <c r="A34" s="5">
        <v>32</v>
      </c>
      <c r="B34" s="6" t="s">
        <v>62</v>
      </c>
      <c r="C34" s="6" t="s">
        <v>63</v>
      </c>
      <c r="D34" s="6" t="s">
        <v>29</v>
      </c>
      <c r="E34" s="6">
        <v>30000</v>
      </c>
      <c r="F34" s="6"/>
      <c r="G34" s="6">
        <f t="shared" si="0"/>
        <v>0</v>
      </c>
    </row>
    <row r="35" ht="40" customHeight="1" spans="1:7">
      <c r="A35" s="5">
        <v>33</v>
      </c>
      <c r="B35" s="6" t="s">
        <v>64</v>
      </c>
      <c r="C35" s="6" t="s">
        <v>65</v>
      </c>
      <c r="D35" s="6" t="s">
        <v>66</v>
      </c>
      <c r="E35" s="6">
        <v>5</v>
      </c>
      <c r="F35" s="6"/>
      <c r="G35" s="6">
        <f t="shared" si="0"/>
        <v>0</v>
      </c>
    </row>
    <row r="36" ht="40" customHeight="1" spans="1:7">
      <c r="A36" s="5">
        <v>34</v>
      </c>
      <c r="B36" s="6" t="s">
        <v>67</v>
      </c>
      <c r="C36" s="6" t="s">
        <v>65</v>
      </c>
      <c r="D36" s="6" t="s">
        <v>66</v>
      </c>
      <c r="E36" s="6">
        <v>5</v>
      </c>
      <c r="F36" s="6"/>
      <c r="G36" s="6">
        <f t="shared" ref="G36:G53" si="1">F36*E36</f>
        <v>0</v>
      </c>
    </row>
    <row r="37" ht="40" customHeight="1" spans="1:7">
      <c r="A37" s="5">
        <v>35</v>
      </c>
      <c r="B37" s="6" t="s">
        <v>68</v>
      </c>
      <c r="C37" s="6" t="s">
        <v>69</v>
      </c>
      <c r="D37" s="6" t="s">
        <v>70</v>
      </c>
      <c r="E37" s="6">
        <v>100</v>
      </c>
      <c r="F37" s="6"/>
      <c r="G37" s="6">
        <f t="shared" si="1"/>
        <v>0</v>
      </c>
    </row>
    <row r="38" ht="40" customHeight="1" spans="1:7">
      <c r="A38" s="5">
        <v>36</v>
      </c>
      <c r="B38" s="6" t="s">
        <v>71</v>
      </c>
      <c r="C38" s="6" t="s">
        <v>72</v>
      </c>
      <c r="D38" s="6" t="s">
        <v>73</v>
      </c>
      <c r="E38" s="6">
        <v>2000</v>
      </c>
      <c r="F38" s="6"/>
      <c r="G38" s="6">
        <f t="shared" si="1"/>
        <v>0</v>
      </c>
    </row>
    <row r="39" ht="40" customHeight="1" spans="1:7">
      <c r="A39" s="5">
        <v>37</v>
      </c>
      <c r="B39" s="6" t="s">
        <v>74</v>
      </c>
      <c r="C39" s="6" t="s">
        <v>75</v>
      </c>
      <c r="D39" s="6" t="s">
        <v>15</v>
      </c>
      <c r="E39" s="6">
        <v>5</v>
      </c>
      <c r="F39" s="6"/>
      <c r="G39" s="6">
        <f t="shared" si="1"/>
        <v>0</v>
      </c>
    </row>
    <row r="40" ht="40" customHeight="1" spans="1:7">
      <c r="A40" s="5">
        <v>38</v>
      </c>
      <c r="B40" s="6" t="s">
        <v>74</v>
      </c>
      <c r="C40" s="5" t="s">
        <v>76</v>
      </c>
      <c r="D40" s="6" t="s">
        <v>15</v>
      </c>
      <c r="E40" s="6">
        <v>30</v>
      </c>
      <c r="F40" s="6"/>
      <c r="G40" s="6">
        <f t="shared" si="1"/>
        <v>0</v>
      </c>
    </row>
    <row r="41" ht="40" customHeight="1" spans="1:7">
      <c r="A41" s="5">
        <v>39</v>
      </c>
      <c r="B41" s="6" t="s">
        <v>77</v>
      </c>
      <c r="C41" s="6" t="s">
        <v>78</v>
      </c>
      <c r="D41" s="6" t="s">
        <v>66</v>
      </c>
      <c r="E41" s="6">
        <v>30</v>
      </c>
      <c r="F41" s="6"/>
      <c r="G41" s="6">
        <f t="shared" si="1"/>
        <v>0</v>
      </c>
    </row>
    <row r="42" ht="40" customHeight="1" spans="1:7">
      <c r="A42" s="5">
        <v>40</v>
      </c>
      <c r="B42" s="6" t="s">
        <v>79</v>
      </c>
      <c r="C42" s="6" t="s">
        <v>80</v>
      </c>
      <c r="D42" s="6" t="s">
        <v>81</v>
      </c>
      <c r="E42" s="6">
        <v>200</v>
      </c>
      <c r="F42" s="6"/>
      <c r="G42" s="6">
        <f t="shared" si="1"/>
        <v>0</v>
      </c>
    </row>
    <row r="43" ht="40" customHeight="1" spans="1:7">
      <c r="A43" s="5">
        <v>41</v>
      </c>
      <c r="B43" s="7" t="s">
        <v>82</v>
      </c>
      <c r="C43" s="6" t="s">
        <v>83</v>
      </c>
      <c r="D43" s="6" t="s">
        <v>29</v>
      </c>
      <c r="E43" s="6">
        <v>150</v>
      </c>
      <c r="F43" s="6"/>
      <c r="G43" s="6">
        <f t="shared" si="1"/>
        <v>0</v>
      </c>
    </row>
    <row r="44" ht="40" customHeight="1" spans="1:7">
      <c r="A44" s="5">
        <v>42</v>
      </c>
      <c r="B44" s="6" t="s">
        <v>84</v>
      </c>
      <c r="C44" s="6" t="s">
        <v>85</v>
      </c>
      <c r="D44" s="6" t="s">
        <v>70</v>
      </c>
      <c r="E44" s="6">
        <v>100</v>
      </c>
      <c r="F44" s="6"/>
      <c r="G44" s="6">
        <f t="shared" si="1"/>
        <v>0</v>
      </c>
    </row>
    <row r="45" ht="40" customHeight="1" spans="1:7">
      <c r="A45" s="5">
        <v>43</v>
      </c>
      <c r="B45" s="5" t="s">
        <v>86</v>
      </c>
      <c r="C45" s="5" t="s">
        <v>87</v>
      </c>
      <c r="D45" s="6" t="s">
        <v>15</v>
      </c>
      <c r="E45" s="6">
        <v>20</v>
      </c>
      <c r="F45" s="6"/>
      <c r="G45" s="6">
        <f t="shared" si="1"/>
        <v>0</v>
      </c>
    </row>
    <row r="46" ht="40" customHeight="1" spans="1:7">
      <c r="A46" s="5">
        <v>44</v>
      </c>
      <c r="B46" s="5" t="s">
        <v>88</v>
      </c>
      <c r="C46" s="5" t="s">
        <v>89</v>
      </c>
      <c r="D46" s="6" t="s">
        <v>15</v>
      </c>
      <c r="E46" s="6">
        <v>30</v>
      </c>
      <c r="F46" s="6"/>
      <c r="G46" s="6">
        <f t="shared" si="1"/>
        <v>0</v>
      </c>
    </row>
    <row r="47" ht="40" customHeight="1" spans="1:7">
      <c r="A47" s="5">
        <v>45</v>
      </c>
      <c r="B47" s="6" t="s">
        <v>90</v>
      </c>
      <c r="C47" s="6" t="s">
        <v>91</v>
      </c>
      <c r="D47" s="6" t="s">
        <v>15</v>
      </c>
      <c r="E47" s="6">
        <v>30</v>
      </c>
      <c r="F47" s="6"/>
      <c r="G47" s="6">
        <f t="shared" si="1"/>
        <v>0</v>
      </c>
    </row>
    <row r="48" ht="50" customHeight="1" spans="1:7">
      <c r="A48" s="5">
        <v>46</v>
      </c>
      <c r="B48" s="5" t="s">
        <v>92</v>
      </c>
      <c r="C48" s="5" t="s">
        <v>93</v>
      </c>
      <c r="D48" s="6" t="s">
        <v>66</v>
      </c>
      <c r="E48" s="6">
        <v>30</v>
      </c>
      <c r="F48" s="6"/>
      <c r="G48" s="6">
        <f t="shared" si="1"/>
        <v>0</v>
      </c>
    </row>
    <row r="49" ht="50" customHeight="1" spans="1:7">
      <c r="A49" s="5">
        <v>47</v>
      </c>
      <c r="B49" s="5" t="s">
        <v>94</v>
      </c>
      <c r="C49" s="5" t="s">
        <v>95</v>
      </c>
      <c r="D49" s="6" t="s">
        <v>66</v>
      </c>
      <c r="E49" s="6">
        <v>3</v>
      </c>
      <c r="F49" s="6"/>
      <c r="G49" s="6">
        <f t="shared" si="1"/>
        <v>0</v>
      </c>
    </row>
    <row r="50" ht="50" customHeight="1" spans="1:7">
      <c r="A50" s="5">
        <v>48</v>
      </c>
      <c r="B50" s="5" t="s">
        <v>96</v>
      </c>
      <c r="C50" s="5" t="s">
        <v>97</v>
      </c>
      <c r="D50" s="6" t="s">
        <v>98</v>
      </c>
      <c r="E50" s="6">
        <v>50</v>
      </c>
      <c r="F50" s="6"/>
      <c r="G50" s="6">
        <f t="shared" si="1"/>
        <v>0</v>
      </c>
    </row>
    <row r="51" ht="50" customHeight="1" spans="1:7">
      <c r="A51" s="5">
        <v>49</v>
      </c>
      <c r="B51" s="6" t="s">
        <v>99</v>
      </c>
      <c r="C51" s="5" t="s">
        <v>100</v>
      </c>
      <c r="D51" s="6" t="s">
        <v>66</v>
      </c>
      <c r="E51" s="6">
        <v>80</v>
      </c>
      <c r="F51" s="6"/>
      <c r="G51" s="6">
        <f t="shared" si="1"/>
        <v>0</v>
      </c>
    </row>
    <row r="52" ht="50" customHeight="1" spans="1:7">
      <c r="A52" s="5">
        <v>50</v>
      </c>
      <c r="B52" s="5" t="s">
        <v>101</v>
      </c>
      <c r="C52" s="5" t="s">
        <v>102</v>
      </c>
      <c r="D52" s="6" t="s">
        <v>66</v>
      </c>
      <c r="E52" s="6">
        <v>30</v>
      </c>
      <c r="F52" s="6"/>
      <c r="G52" s="6">
        <f t="shared" si="1"/>
        <v>0</v>
      </c>
    </row>
    <row r="53" ht="50" customHeight="1" spans="1:7">
      <c r="A53" s="5">
        <v>51</v>
      </c>
      <c r="B53" s="6" t="s">
        <v>103</v>
      </c>
      <c r="C53" s="5" t="s">
        <v>104</v>
      </c>
      <c r="D53" s="6" t="s">
        <v>66</v>
      </c>
      <c r="E53" s="6">
        <v>30</v>
      </c>
      <c r="F53" s="6"/>
      <c r="G53" s="6">
        <f t="shared" si="1"/>
        <v>0</v>
      </c>
    </row>
    <row r="54" ht="38" customHeight="1" spans="1:7">
      <c r="A54" s="8" t="s">
        <v>105</v>
      </c>
      <c r="B54" s="9"/>
      <c r="C54" s="9"/>
      <c r="D54" s="9"/>
      <c r="E54" s="11"/>
      <c r="F54" s="8">
        <f>SUM(G3:G53)</f>
        <v>0</v>
      </c>
      <c r="G54" s="11"/>
    </row>
    <row r="55" ht="38" customHeight="1" spans="1:7">
      <c r="A55" s="10" t="s">
        <v>106</v>
      </c>
      <c r="B55" s="10"/>
      <c r="D55" s="10"/>
      <c r="E55" s="10"/>
      <c r="F55" s="10"/>
      <c r="G55" s="10"/>
    </row>
  </sheetData>
  <sheetProtection formatCells="0" formatColumns="0" formatRows="0" insertRows="0" insertColumns="0" insertHyperlinks="0" deleteColumns="0" deleteRows="0" sort="0" autoFilter="0" pivotTables="0"/>
  <protectedRanges>
    <protectedRange sqref="A2:D2" name="Range1"/>
    <protectedRange sqref="A2:D32" name="Range2"/>
  </protectedRanges>
  <mergeCells count="4">
    <mergeCell ref="A1:G1"/>
    <mergeCell ref="A54:E54"/>
    <mergeCell ref="F54:G54"/>
    <mergeCell ref="A55:G55"/>
  </mergeCells>
  <pageMargins left="0.393055555555556" right="0.393055555555556" top="0.590277777777778" bottom="0.590277777777778" header="0.5" footer="0.5"/>
  <pageSetup paperSize="9" scale="8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422653973" otherUserPermission="visible">
    <arrUserId title="Range1" rangeCreator="" othersAccessPermission="visible">
      <userID accessPermission="edit">422653973</userID>
    </arrUserId>
    <arrUserId title="Range2" rangeCreator="" othersAccessPermission="visible">
      <userID accessPermission="edit">422653973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菜小白。</cp:lastModifiedBy>
  <dcterms:created xsi:type="dcterms:W3CDTF">2026-06-17T10:36:00Z</dcterms:created>
  <dcterms:modified xsi:type="dcterms:W3CDTF">2026-09-18T12:14:34Z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5588E116FE652777199BAB6A8DC64350_43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