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920" windowHeight="13427" activeTab="3"/>
  </bookViews>
  <sheets>
    <sheet name="目录" sheetId="1" r:id="rId1"/>
    <sheet name="1F" sheetId="2" r:id="rId2"/>
    <sheet name="2F" sheetId="3" r:id="rId3"/>
    <sheet name="3F" sheetId="4" r:id="rId4"/>
    <sheet name="4F" sheetId="5" r:id="rId5"/>
    <sheet name="教学仪器" sheetId="6" r:id="rId6"/>
  </sheets>
  <externalReferences>
    <externalReference r:id="rId8"/>
  </externalReferences>
  <definedNames>
    <definedName name="_Fill" hidden="1">[1]eqpmad2!#REF!</definedName>
    <definedName name="修改05">#REF!</definedName>
  </definedNames>
  <calcPr calcId="144525"/>
</workbook>
</file>

<file path=xl/sharedStrings.xml><?xml version="1.0" encoding="utf-8"?>
<sst xmlns="http://schemas.openxmlformats.org/spreadsheetml/2006/main" count="6131" uniqueCount="2721">
  <si>
    <t>延安中学专用教室设计方案清单</t>
  </si>
  <si>
    <t>序号</t>
  </si>
  <si>
    <t>楼层布局</t>
  </si>
  <si>
    <t>名称</t>
  </si>
  <si>
    <t>数量</t>
  </si>
  <si>
    <t>单位</t>
  </si>
  <si>
    <t>基础设备</t>
  </si>
  <si>
    <t>教学仪器</t>
  </si>
  <si>
    <t>环创文化</t>
  </si>
  <si>
    <t>小计</t>
  </si>
  <si>
    <t>合计</t>
  </si>
  <si>
    <t>1F</t>
  </si>
  <si>
    <t>通用技术金工教室</t>
  </si>
  <si>
    <t>室</t>
  </si>
  <si>
    <t>通用技术木工教室</t>
  </si>
  <si>
    <t>通用技术器材室</t>
  </si>
  <si>
    <t>智慧图书馆</t>
  </si>
  <si>
    <t>数字阅览室</t>
  </si>
  <si>
    <t>体育器材室</t>
  </si>
  <si>
    <t>卫生室</t>
  </si>
  <si>
    <t>合班教室</t>
  </si>
  <si>
    <t>2F</t>
  </si>
  <si>
    <t>物理探究实验室</t>
  </si>
  <si>
    <t>物理光热学实验室</t>
  </si>
  <si>
    <t>物理准备室1</t>
  </si>
  <si>
    <t>物理准备室2</t>
  </si>
  <si>
    <t>物理仪器室1</t>
  </si>
  <si>
    <t>物理电学实验室</t>
  </si>
  <si>
    <t>物理力学实验室</t>
  </si>
  <si>
    <t>物理学科实验室</t>
  </si>
  <si>
    <t>物理仪器室2</t>
  </si>
  <si>
    <t>物理仪器室3</t>
  </si>
  <si>
    <t>心理辅导室</t>
  </si>
  <si>
    <t>音乐合唱教室</t>
  </si>
  <si>
    <t>音乐器材室</t>
  </si>
  <si>
    <t>美术素描教室</t>
  </si>
  <si>
    <t>美术器材室</t>
  </si>
  <si>
    <t>3F</t>
  </si>
  <si>
    <t>生物培养室</t>
  </si>
  <si>
    <t>生物标本室</t>
  </si>
  <si>
    <t>生物准备室1</t>
  </si>
  <si>
    <t>生物药品室</t>
  </si>
  <si>
    <t>生物仪器室1</t>
  </si>
  <si>
    <t>生物仪器室2</t>
  </si>
  <si>
    <t>生物准备室2</t>
  </si>
  <si>
    <t>生物课标实验室1/2/3</t>
  </si>
  <si>
    <t>生物探究实验室</t>
  </si>
  <si>
    <t>地理学科教室</t>
  </si>
  <si>
    <t>历史学科教室</t>
  </si>
  <si>
    <t>书法教室</t>
  </si>
  <si>
    <t>人工智能教室</t>
  </si>
  <si>
    <t>4F化学</t>
  </si>
  <si>
    <t>化学探究实验室</t>
  </si>
  <si>
    <t>化学学科实验室</t>
  </si>
  <si>
    <t>化学药品室</t>
  </si>
  <si>
    <t>化学危险药品室</t>
  </si>
  <si>
    <t>化学准备室1/2</t>
  </si>
  <si>
    <t>化学仪器室1</t>
  </si>
  <si>
    <t>化学仪器室2/3</t>
  </si>
  <si>
    <t>化学课标实验室</t>
  </si>
  <si>
    <t>化学创新顶装实验室</t>
  </si>
  <si>
    <t>实验室废水处理设备</t>
  </si>
  <si>
    <t>录播教室</t>
  </si>
  <si>
    <t>仪器</t>
  </si>
  <si>
    <t>物理普教仪器</t>
  </si>
  <si>
    <t>批</t>
  </si>
  <si>
    <t>化学普教仪器</t>
  </si>
  <si>
    <t>生物普教仪器</t>
  </si>
  <si>
    <t>共计</t>
  </si>
  <si>
    <t>参考规格参数</t>
  </si>
  <si>
    <t>单价</t>
  </si>
  <si>
    <t>总价</t>
  </si>
  <si>
    <t>教师演示台</t>
  </si>
  <si>
    <t>1.规格：1800*700*850mm
2.台面：采用30mm厚橡胶木指接板</t>
  </si>
  <si>
    <t>张</t>
  </si>
  <si>
    <t>教师能源供给模块</t>
  </si>
  <si>
    <t>总电源装置在教师桌组合柜内，抽屉式电源盒设计，内装有教师演示电源，主控学生电源装置。内设有漏电过载自动保护总开关，工作指示灯、教师可以通过主机控制学生实验电源，对学生实验电源进行总体和分A、B、C、D纵路四组控制，所有三相插座必须接地。</t>
  </si>
  <si>
    <t>组</t>
  </si>
  <si>
    <t>学生桌</t>
  </si>
  <si>
    <t>1. 钢木结构：2400*1200*780mm
2. 面板：20mm厚度不锈钢</t>
  </si>
  <si>
    <t>学生凳</t>
  </si>
  <si>
    <t>规格：Φ320*H410-550mm
不锈钢防静电升降椅，自由升降、360°旋转、PU滑轮、PU固定脚垫。</t>
  </si>
  <si>
    <t>个</t>
  </si>
  <si>
    <t>准备台</t>
  </si>
  <si>
    <t>1. 全钢结构：4000*1200*780mm
2. 面板：50mm松木指接板</t>
  </si>
  <si>
    <t>智能控制平台</t>
  </si>
  <si>
    <t>1.主页：用户登入后进入主页模式。首先点击右侧电源图标进行连线才可以控制后面操作，用户管理菜单内可以多进行多用户管理，删除，增加，修改密码等处理。</t>
  </si>
  <si>
    <t>套</t>
  </si>
  <si>
    <t>学生分组控制系统</t>
  </si>
  <si>
    <t>可以对学生端模块的电源控制系统、照明控制系统、智能摇臂控制系统进行独立分组控制，实现全选、单选控制功能；</t>
  </si>
  <si>
    <t>顶部多模块升降电源</t>
  </si>
  <si>
    <t>1.采用为直流24V低压减速电机，带动卷线盘实现电源主体上下运动.
2.伸缩线缆防电尼龙线缆：含高低压供电线缆。</t>
  </si>
  <si>
    <t>高压模块</t>
  </si>
  <si>
    <t>新国标五孔插座，接收教师端220v实验用电。</t>
  </si>
  <si>
    <t>低压模块</t>
  </si>
  <si>
    <t>电压输出指标如下：
（1）交流输出：可由学生或教师操作输出0-30V电源，分辨率为0.1V，，有过载保护功能。
（2）直流输出：可由学生或教师操作输出0-30V电源，分辨率为0.1V，有过载保护功能。</t>
  </si>
  <si>
    <t>台</t>
  </si>
  <si>
    <t>智能照明</t>
  </si>
  <si>
    <t>采用1个标准LED模组，每个模组功率10W，灯板采用2.0mm厚pc光扩散板，</t>
  </si>
  <si>
    <t>室内基础电气布线</t>
  </si>
  <si>
    <t>国标阻燃PVC线管，国标优质铜芯线，4平方毫米、2.5平方毫米（地上部分）</t>
  </si>
  <si>
    <t>间</t>
  </si>
  <si>
    <t>吊装系统安装附件</t>
  </si>
  <si>
    <t>1.采用固定横梁吊装方式，减少楼板承重，防止左右晃动，可进行上下、左右的平衡调节。
主要辅件有：矩形钢、三角构件、直角座、龙骨架连接件、吊装挂件、安装连接板等。</t>
  </si>
  <si>
    <t>吊装系统安装调试</t>
  </si>
  <si>
    <t>1.吊顶式安装系统采用模块化结构设计，采用吊装安装方式；
2.系统结构安装调试；
3.系统控制安装调试；
4.高、低压及供电系统安装调试；</t>
  </si>
  <si>
    <t>加工操作台</t>
  </si>
  <si>
    <t>1. 全钢结构：4570*600*780mm
2. 采用国家标准E1级板，厚度≥18mm,基材采用优质实木多层板</t>
  </si>
  <si>
    <t>1.尺寸：Φ296*450mm±10mm;
2.材质：ABS+钢管；
3.工艺：面板采用ABS新料一体注塑成型</t>
  </si>
  <si>
    <t>桌面能源供给装置</t>
  </si>
  <si>
    <t>1、钢制线盒</t>
  </si>
  <si>
    <t>基础设备小计</t>
  </si>
  <si>
    <t>典型工件的加工示范</t>
  </si>
  <si>
    <t>为帮助读者系统地学习和掌握各种典型金属工件的加工技术和加工方法</t>
  </si>
  <si>
    <t>金工教学指导手册</t>
  </si>
  <si>
    <t>钳工入门、平面划线、錾削、锉削、锯削、铣工快速入门、车工快速入门、钳工快速入门、典型工件磨削、五金手册等指导手册</t>
  </si>
  <si>
    <t>电热丝切割器主题课程</t>
  </si>
  <si>
    <t xml:space="preserve">课程体系采用思维型科学探究教学法，教师通过情境导入、知识讲解、动手实践、拓展迁移、评价总结，引导学生每节课完成一个主题作品，让学生在做中学的过程中形成对电热丝切割器加工的知识储备，同时提升观察、描述、制作、比较、分析、构建、概括、重现等多维能力和科学探究思维，培养文创综合素养潜质。                                  </t>
  </si>
  <si>
    <t>电热丝切割器微课视频</t>
  </si>
  <si>
    <t>电热丝切割器主题课程与视频教程同步，不少于16个单元。每个微课单元包含了PPT教案播放、实操演示和讲师出镜讲解三个部分。</t>
  </si>
  <si>
    <t>仪器小车（用于上日常课前课后存取仪器）</t>
  </si>
  <si>
    <t>采用不锈钢板制作，不锈钢车体，万向滚轮，双层物架。</t>
  </si>
  <si>
    <t>实验工具箱</t>
  </si>
  <si>
    <t xml:space="preserve">箱体外观尺寸：≥500*370*180mm。
打开方式：耳扣式天地盖。
箱体形式：上下盖形式共四个部件，一个箱体，一个箱盖，两个耳扣；
                                                            </t>
  </si>
  <si>
    <t>箱</t>
  </si>
  <si>
    <t>吸尘器</t>
  </si>
  <si>
    <t>1、符合GB 4706.7。立式；功率：1200W</t>
  </si>
  <si>
    <t>防护眼镜</t>
  </si>
  <si>
    <t>符合国家防冲击眼镜检测标准；①带有侧翼保护和眉棱保护；②聚碳酸酯镜片</t>
  </si>
  <si>
    <t>副</t>
  </si>
  <si>
    <t>防尘口罩</t>
  </si>
  <si>
    <t>KN95防尘口罩,一次性，100副/盒。符合GB 2626标准，内每只口罩独立包装</t>
  </si>
  <si>
    <t>盒</t>
  </si>
  <si>
    <t>工作服</t>
  </si>
  <si>
    <t>长衫款，拼色，翻领，2个侧兜1个胸兜，夜光袖条、加宽螺纹袖口，袖口可扣紧。学校名称印刷。</t>
  </si>
  <si>
    <t>工作帽</t>
  </si>
  <si>
    <t>加厚斜纹卡其布，松紧式，有帽檐。</t>
  </si>
  <si>
    <t>套袖</t>
  </si>
  <si>
    <t>牛仔布，深色，耐磨防脏</t>
  </si>
  <si>
    <t>对</t>
  </si>
  <si>
    <t>防滑手套</t>
  </si>
  <si>
    <t>材质：BladeX5纤维；针数：13针；袖口：针织罗口；掌浸PU树脂；</t>
  </si>
  <si>
    <t>金工钻铣加工系统</t>
  </si>
  <si>
    <r>
      <rPr>
        <sz val="10"/>
        <rFont val="宋体"/>
        <charset val="134"/>
      </rPr>
      <t xml:space="preserve">
1.</t>
    </r>
    <r>
      <rPr>
        <sz val="10"/>
        <rFont val="Arial"/>
        <charset val="134"/>
      </rPr>
      <t xml:space="preserve">	</t>
    </r>
    <r>
      <rPr>
        <sz val="10"/>
        <rFont val="宋体"/>
        <charset val="134"/>
      </rPr>
      <t>额定电压：220V；
2.</t>
    </r>
    <r>
      <rPr>
        <sz val="10"/>
        <rFont val="Arial"/>
        <charset val="134"/>
      </rPr>
      <t xml:space="preserve">	</t>
    </r>
    <r>
      <rPr>
        <sz val="10"/>
        <rFont val="宋体"/>
        <charset val="134"/>
      </rPr>
      <t>主轴最大功率：500W；
3.</t>
    </r>
    <r>
      <rPr>
        <sz val="10"/>
        <rFont val="Arial"/>
        <charset val="134"/>
      </rPr>
      <t xml:space="preserve">	</t>
    </r>
    <r>
      <rPr>
        <sz val="10"/>
        <rFont val="宋体"/>
        <charset val="134"/>
      </rPr>
      <t>主轴转速：0-12000rpm（无级调速）
4.</t>
    </r>
    <r>
      <rPr>
        <sz val="10"/>
        <rFont val="Arial"/>
        <charset val="134"/>
      </rPr>
      <t xml:space="preserve">	</t>
    </r>
    <r>
      <rPr>
        <sz val="10"/>
        <rFont val="宋体"/>
        <charset val="134"/>
      </rPr>
      <t>X轴行程：≥184MM
5.</t>
    </r>
    <r>
      <rPr>
        <sz val="10"/>
        <rFont val="Arial"/>
        <charset val="134"/>
      </rPr>
      <t xml:space="preserve">	</t>
    </r>
    <r>
      <rPr>
        <sz val="10"/>
        <rFont val="宋体"/>
        <charset val="134"/>
      </rPr>
      <t>Y轴行程：≥52MM
6.</t>
    </r>
    <r>
      <rPr>
        <sz val="10"/>
        <rFont val="Arial"/>
        <charset val="134"/>
      </rPr>
      <t xml:space="preserve">	</t>
    </r>
    <r>
      <rPr>
        <sz val="10"/>
        <rFont val="宋体"/>
        <charset val="134"/>
      </rPr>
      <t xml:space="preserve">Z轴高度行程：≥100MM
</t>
    </r>
  </si>
  <si>
    <t>金工车削加工系统</t>
  </si>
  <si>
    <r>
      <rPr>
        <sz val="10"/>
        <rFont val="宋体"/>
        <charset val="134"/>
      </rPr>
      <t xml:space="preserve">
1.</t>
    </r>
    <r>
      <rPr>
        <sz val="10"/>
        <rFont val="Arial"/>
        <charset val="134"/>
      </rPr>
      <t xml:space="preserve">	</t>
    </r>
    <r>
      <rPr>
        <sz val="10"/>
        <rFont val="宋体"/>
        <charset val="134"/>
      </rPr>
      <t>输出电压：220V；最大输出功率：200w
2.</t>
    </r>
    <r>
      <rPr>
        <sz val="10"/>
        <rFont val="Arial"/>
        <charset val="134"/>
      </rPr>
      <t xml:space="preserve">	</t>
    </r>
    <r>
      <rPr>
        <sz val="10"/>
        <rFont val="宋体"/>
        <charset val="134"/>
      </rPr>
      <t>主轴转速0-3200rpm
3.</t>
    </r>
    <r>
      <rPr>
        <sz val="10"/>
        <rFont val="Arial"/>
        <charset val="134"/>
      </rPr>
      <t xml:space="preserve">	</t>
    </r>
    <r>
      <rPr>
        <sz val="10"/>
        <rFont val="宋体"/>
        <charset val="134"/>
      </rPr>
      <t xml:space="preserve">回转直径：≥180mm
</t>
    </r>
  </si>
  <si>
    <t>多角度斜切割机</t>
  </si>
  <si>
    <t xml:space="preserve">1. 电压：220V,50Hz；
额定功率：1800W；
切割高度≥80mm；
</t>
  </si>
  <si>
    <t>数显台式钻床</t>
  </si>
  <si>
    <t xml:space="preserve">额定电压：220V
额定功率：50Hz
额定功率：400W
</t>
  </si>
  <si>
    <t>工业级砂轮机</t>
  </si>
  <si>
    <t>额定功率：370W，同步转速：2950r/min</t>
  </si>
  <si>
    <t>电热丝切割器</t>
  </si>
  <si>
    <t xml:space="preserve">
组成部分：（1）、加工台；（2）、半圆形刻度盘
（铝合金材料制成，采用铝合金阳极氧化黑色表面处理工艺，激光标记刻度）；（3）一体弯梁式切割臂；（4）电热丝安装滑块（安装于切割臂上，铝合金材料制成，采用铝合金阳极氧化黑色表面处理工艺，一侧呈梯形斜面，斜面铣有槽口，便于电热丝固定。）；（5）、电热丝盘固定旋钮；（6）、电热丝；（7）、电热丝锁紧钮；（8）、全金属调压旋钮；（9）、电源指示灯；（10）、电热丝盘；（11）、电源插座；（12）、电源线。                                                                                                                                                            </t>
  </si>
  <si>
    <t>塑料弯曲机</t>
  </si>
  <si>
    <t xml:space="preserve">1、规格：810*170*100mm，加热长度680mm；
2、材质：钣金材质；
</t>
  </si>
  <si>
    <t>V形铁</t>
  </si>
  <si>
    <t>由优质铸铁或合金铸铁制成，表面无缺陷，内部无气孔或疏松，平面度为30微米。</t>
  </si>
  <si>
    <t>铸铁平板</t>
  </si>
  <si>
    <t>球墨铸铁</t>
  </si>
  <si>
    <t>金属微型车床</t>
  </si>
  <si>
    <t xml:space="preserve">
技术参数：
1、马达转速：12000转/分钟。
2、电源适配器：DC12V/5A/60W，具有过电流，过压，过热保护。
3、加工材料最大直径：20mm。
4、加工材料最大长度：135mm。
5、滑块最大行程：X轴：160mm；Y轴：40mm。</t>
  </si>
  <si>
    <t xml:space="preserve">
技术参数：
1、马达转速：12000转/分钟。
2、电源适配器：DC12V/5A/60W，具有过电流，过压，过热保护。
3、钻孔直径：1-6mm。</t>
  </si>
  <si>
    <t>金属微型铣床</t>
  </si>
  <si>
    <t xml:space="preserve">                            
技术参数：
1、马达转速：12000转/分钟。
2、电源适配器：DC12V/5A/60W，具有过电流，过压，过热保护。
3、虎钳的夹持尺寸≥50mm。 </t>
  </si>
  <si>
    <t>金属微型磨床</t>
  </si>
  <si>
    <t xml:space="preserve">
技术参数：
1、马达转速：12000转/分钟。
2、电源适配器：DC12V/5A/60W，具有过电流，过压，过热保护。</t>
  </si>
  <si>
    <t>微型台式砂轮机</t>
  </si>
  <si>
    <t>1.额定电压：230V；
2.功率：100W
3.转速范围：3000-9000rpm；
4.打磨速度：8-24m/s，</t>
  </si>
  <si>
    <t>金工工具箱（箱盖内置电池仓，教师用）</t>
  </si>
  <si>
    <t>上层EVA含：①锂电热熔胶枪*1：140*150*42mm，可分离式2000mAh锂电池，TYPE-C接口充电，配12根彩色胶棒；
②锂电池螺丝刀*1：：119*103*35mm；1500mAh锂电池，，YPE-C接口充电，三挡扭力调节，LED工作灯，正反转可调；配2mm钻头*1根、75mm长批头*2根、25mm短批头*24根、60mm一体式接杆*1根；
③锂电电磨*1：：500mAh锂电池，三挡扭力调节，LED工作灯，过载指示灯（持续亮起2秒后，过载系统会自动关机保护）                                                                              下层EVA含工具包括：钢丝钳，7"，1把；尖嘴钳，6"，1把；钢直尺，300mm，1把；扁锉刀，200mm黄黑塑料柄，1把；半圆锉刀，200mm黄黑塑料柄，1把；三角锉，200mm黄黑塑料柄，1把；圆锉刀，200mm黄黑塑料柄，1把；划针，200mm，1把；划规，150mm，1把；样冲，1把；什锦锉，6件/套（轴承钢，半圆锉、三角锉、方锉、圆锉、尖头扁锉、齐头扁锉）；钳工锤，300g木柄，1把；圆头锤，0.45kg木柄圆头，1把；丝锤、扳牙扳手，12件/套；钢卷尺，5m，1把；两用扳手，4件/套；内六角扳手，1.5-10mm，6件/套；三叉扳手，1套；螺丝刀，6*100mm+-PH2，2把；螺丝刀，5*75mm+-PH1，2把；活动扳手，8，1把”；钢丝刷，6排木柄，1把；钢锯架，铁皮活动钢锯架，1把；铁皮剪，8”美式铁皮剪，1把；自行车钢丝扳手，1把；三角尺，20*40mm不锈钢，1把。</t>
  </si>
  <si>
    <t>金工工具箱</t>
  </si>
  <si>
    <t>含26种必备常用工具。工具包括：钢丝钳，7"，1把；尖嘴钳，6"，1把；钢直尺，300mm，1把；扁锉刀，200mm黄黑塑料柄，1把；半圆锉刀，200mm黄黑塑料柄，1把；三角锉，200mm黄黑塑料柄，1把；圆锉刀，200mm黄黑塑料柄，1把；划针，200mm，1把；划规，150mm，1把；样冲，1把；什锦锉，6件/套（轴承钢，半圆锉、三角锉、方锉、圆锉、尖头扁锉、齐头扁锉）；钳工锤，300g木柄，1把；圆头锤，0.45kg木柄圆头，1把；丝锤、扳牙扳手，12件/套；钢卷尺，5m，1把；两用扳手，4件/套；内六角扳手，1.5-10mm，6件/套；三叉扳手，1套；螺丝刀，6*100mm+-PH2，2把；螺丝刀，5*75mm+-PH1，2把；活动扳手，8，1把”；钢丝刷，6排木柄，1把；钢锯架，铁皮活动钢锯架，1把；铁皮剪，8”美式铁皮剪，1把；自行车钢丝扳手，1把；三角尺，20*40mm不锈钢，1把。</t>
  </si>
  <si>
    <t>台虎钳</t>
  </si>
  <si>
    <t>符合QB/T1558.2；可旋转；钳口宽不小于125mm。</t>
  </si>
  <si>
    <t>角向磨光机</t>
  </si>
  <si>
    <t>额定电压220V；额定频率50HZ；输入功率600W；空载转速13000r/min；磨光片直径100mm</t>
  </si>
  <si>
    <t>直流手电钻</t>
  </si>
  <si>
    <t>符合国家标准GB3883.1。
电压：12V以上；最大扭矩：23Nm；空载转速（r/min）：1400rpm</t>
  </si>
  <si>
    <t>电剪刀</t>
  </si>
  <si>
    <t>额定输入功率620W；切断能力:软钢板3.2mm,不锈钢2.5mm,最小切断半径50mm,额定冲击次数1600/min。</t>
  </si>
  <si>
    <t>电磨头</t>
  </si>
  <si>
    <t>电源：220V，50Hz，功率400W。空载转速25000r/min,最大夹持直径Ф6mm,最大磨头直径：Ф25mm，最大扭矩：18N.M。</t>
  </si>
  <si>
    <t>錾子</t>
  </si>
  <si>
    <t>口宽16mm×L160mm，D12(六角型)。</t>
  </si>
  <si>
    <t>把</t>
  </si>
  <si>
    <t>双把拉铆枪</t>
  </si>
  <si>
    <t>￠2.4mm￠3.2mm双手用</t>
  </si>
  <si>
    <t>橡胶锤</t>
  </si>
  <si>
    <t>优质聚氨酯橡胶双面锤头，耐磨性强，弹性好，敲击时不会破损表面，优质合金钢管柄覆胶柄，总长275mm</t>
  </si>
  <si>
    <t>玻璃钳</t>
  </si>
  <si>
    <t>高碳钢淬火锻造，总长≥210mm，最大开口18mm，用于夹持稀有金属做拔丝时使用。</t>
  </si>
  <si>
    <t>捡拾器</t>
  </si>
  <si>
    <t>强磁可伸缩，磁铁直径17mm，伸缩长度≥780mm，带灯，用于细小金属的拿取和吸附清理。</t>
  </si>
  <si>
    <t>断丝取出器</t>
  </si>
  <si>
    <t>主要用于取出断头螺丝</t>
  </si>
  <si>
    <t>金属镊子</t>
  </si>
  <si>
    <t>不锈钢四件套，交叉、尖头、宽头、弯嘴四种。</t>
  </si>
  <si>
    <t>擦亮膏</t>
  </si>
  <si>
    <t>金属去污垢抛光擦亮，规格：50G</t>
  </si>
  <si>
    <t>润滑机油套装</t>
  </si>
  <si>
    <t>配：润滑机油1瓶，喷油壶1把
润滑机油（材质：油
容量：≥1L
性能：抗水性和防腐蚀保护，与大多数塑胶和弹胶体良好相容，优秀的氧化稳定性和抗老化能力，润滑、降温、抗压、防锈、抗氧化、延长零部件寿命等作用
用途：机械耐磨抗氧化润滑机油）
喷油壶（材质：ABS,金属
尺寸：≥直径63mm，长160mm，高120mm
容量：≥200ml
用途：机械保养添加机油使用喷壶。）</t>
  </si>
  <si>
    <t>图案錾</t>
  </si>
  <si>
    <t>优质合金钢，规格≥长63mm-66mm，20件套，錾刻花纹</t>
  </si>
  <si>
    <t>字母錾</t>
  </si>
  <si>
    <t>优质合金钢，规格≥6mm，27支件套，钢字母6mm，A-Z各一支，&amp;一支</t>
  </si>
  <si>
    <t>錾刻台</t>
  </si>
  <si>
    <t>45号钢，高硬度可移动錾刻台，规格≥225mm*150mm*30mm，金银首饰工件雕刻台。</t>
  </si>
  <si>
    <t>铁砧</t>
  </si>
  <si>
    <t>球磨铸钢，喷塑防锈，锻打淬火，规格≥220mm*120mm，重量：约4.9kg。</t>
  </si>
  <si>
    <t>拉丝线板</t>
  </si>
  <si>
    <t>金属拉丝板，圆形拉丝板0.26-4.1。4排52孔，长205mm、宽50mm，重471g。长方形拉丝板0.5-3.0。3排30孔，长206mm、宽46mm，重542g。</t>
  </si>
  <si>
    <t>绘图工具包</t>
  </si>
  <si>
    <t>绘图工具包，配15种常用绘图工具</t>
  </si>
  <si>
    <t>便携式绘图台（绘图板）</t>
  </si>
  <si>
    <t xml:space="preserve">1、绘图台规格≥500*375*110mm±2mm；
2、基于防水防电防跌落撞击等应用场景考虑，绘图台采用模具一体注塑成型，高密度ABS塑料材质，四脚网格纹脚垫支撑，防止震动和滑动；                                                </t>
  </si>
  <si>
    <t>量具专用工具箱1</t>
  </si>
  <si>
    <t>必备套装工具
1、游标卡尺*1把：，≥0.02mm，0～150mm，符合GB/T1214.2；
2、外径千分尺*1把：，0～25mm，符合GB/T1216；                                                               3、外径千分尺*1把：，25～50mm，符合GB/T1216；
4、宽座直角尺*1把：，≥250mm；
5、钢直尺*1把：，≥300mm；
6、钢制三角尺*1把：，≥150mm；
7、钢制塞尺*1套：，≥100mm*14片；
8、钢制角度尺*1把：，0～180度；≥150mm
另含双面胶一卷、胶带2卷、胶水1瓶、标签纸1袋、回形针1盒、镊子2个、扎绳1件等多种辅助工具和材料。</t>
  </si>
  <si>
    <t>量具工具箱2</t>
  </si>
  <si>
    <t>必备套装工具                                                                                                           1、百分表*1把：指针式，由测头、量杆、防震弹簧、齿条、齿轮、游丝、圆表盘及指针等组成。金属材质，玻璃表盘；0-10mm，精度：≥0.01；
2、万能角度尺*1把：用碳素工具钢制成，划线尖端采用高速钢材料，表面应平整不能有黑斑、裂纹、锈迹、毛刺等缺陷，0-320°，精度≥2°（在连接点以外测量），符合GB/T6315；
3、高度游标卡尺*1把：（1）、选用测量范围≥200mm，分度值不小于0.02mm带有底座的高度游标卡尺；
4、电子秤*1台：（1）、称重≥5000g，分度值≥2g。（2）、背光液晶显示；                                                                      5、金属钩码*1套：质量及数量：≥20g*10； 另含双面胶一卷、胶带2卷、胶水1瓶、标签纸1袋、回形针1盒、镊子2个、扎绳1件等多种辅助工具和材料。</t>
  </si>
  <si>
    <t>常用金属认知实验箱</t>
  </si>
  <si>
    <t>金属认知实验箱共包含20种常见金属样品</t>
  </si>
  <si>
    <t>常用螺丝连接模型</t>
  </si>
  <si>
    <t>螺丝类型：采用透明有机玻璃板作底板，设有外六角螺栓，内六角螺栓，沉头螺栓，圆头螺栓</t>
  </si>
  <si>
    <t>常用螺纹连接模型</t>
  </si>
  <si>
    <t>半解剖展示方式。一套三件。
规格：M39×80、M39×90、M39×100；</t>
  </si>
  <si>
    <t>常用螺母垫片展示模型</t>
  </si>
  <si>
    <t>外形尺寸：200mm×150mm×30mm；载体材质：透明有机玻璃、环保塑料外框；螺母规格：M6、M8、M10；方六角、法兰面、蝶形、盖形、方形；垫片规格：6、8、10；平垫片、弹簧垫片；螺纹类型：三角螺纹。</t>
  </si>
  <si>
    <t>铆、黏、焊接模型</t>
  </si>
  <si>
    <t>演示常用连接方法，依据连接件不同的使用场合实现连接。由铆接模型、黏接模型、焊接模型组成，连接处清晰可察，便于理解固定连接和半固定连接的方法，理解连接方式的多种多样。、</t>
  </si>
  <si>
    <t>古代金工经典-背光铜镜（含底座）</t>
  </si>
  <si>
    <t>青铜材质，尺寸：￠100mm，背面图案在阳光下可在墙壁上再现。探究课题：了解背光的工作原理、制作方法及光学原理。</t>
  </si>
  <si>
    <t>古代金工经典-鱼洗</t>
  </si>
  <si>
    <t>纯手工青铜材质</t>
  </si>
  <si>
    <t>现代金工经典-埃菲尔铁塔模型</t>
  </si>
  <si>
    <t>材质：金属，电镀工艺；规格：200*200*480mm，塔基为实体结构，塔身为框架结构</t>
  </si>
  <si>
    <t>现代金工经典-热能发动机（记忆合金发动机）演示器</t>
  </si>
  <si>
    <t>探究记忆合金直接使热能变动能</t>
  </si>
  <si>
    <t>教学仪器小计</t>
  </si>
  <si>
    <t>(1)室内吊顶：(2)文化建设(3)展示柜（展示墙，储物柜）：(4)窗帘;(5)室内水电线路改造，垃圾清运</t>
  </si>
  <si>
    <t>项</t>
  </si>
  <si>
    <t>讲台</t>
  </si>
  <si>
    <t>规格：2000*700*850mm
1.全木结构；
2.面板：采用50mm厚松木实木台面</t>
  </si>
  <si>
    <t>教师实验电源</t>
  </si>
  <si>
    <t xml:space="preserve">总电源装置在教师桌组合柜内，抽屉式电源盒设计，内装有教师演示电源，主控学生电源装置。内设有漏电过载自动保护总开关，工作指示灯。
</t>
  </si>
  <si>
    <t>升降操作台</t>
  </si>
  <si>
    <t>1.尺寸：≥2400×1200×780mm。
2.结构：钢木结构。
3.台面参数：采用≥25mm厚实木橡胶木指接板</t>
  </si>
  <si>
    <t>木工操作台</t>
  </si>
  <si>
    <t>木工坊常用展板</t>
  </si>
  <si>
    <t>木工主题文化展板，雪弗板，单幅规格不小于：450×780×5mm</t>
  </si>
  <si>
    <t>创意设计展板</t>
  </si>
  <si>
    <t>1块，尺寸约80x120mm，3cm加宽实木松木外框，内部为软木背板，可以插入大头针</t>
  </si>
  <si>
    <t>警示牌</t>
  </si>
  <si>
    <t>2块，亚克力UV高清写真，400mm*300mm。</t>
  </si>
  <si>
    <t>教师用教学参考手册</t>
  </si>
  <si>
    <t>木工全书，木旋全书，木工雕刻全书，木工基础、木工涂装全书</t>
  </si>
  <si>
    <t>木工基本职业技能</t>
  </si>
  <si>
    <t>视教学频</t>
  </si>
  <si>
    <t>课程体系采用思维型科学探究教学法，教师通过情境导入、知识讲解、动手实践、拓展迁移、评价总结，引导学生每节课完成一个主题作品，让学生在做中学的过程中形成对电热丝切割器加工的知识储备，同时提升观察、描述、制作、比较、分析、构建、概括、重现等多维能力和科学探究思维，培养文创综合素养潜质。</t>
  </si>
  <si>
    <t>电热丝切割器主题课程与视频教程同步，不少于16个单元。</t>
  </si>
  <si>
    <t xml:space="preserve">箱体外观尺寸：≥500*370*180mm。
打开方式：耳扣式天地盖。
箱体形式：上下盖形式共四个部件，一个箱体，一个箱盖，两个耳扣；
                                       </t>
  </si>
  <si>
    <t>1、符合GB4706.7。立式；功率：1200W，</t>
  </si>
  <si>
    <t>符合国家防冲击眼镜检测标准；①带有侧翼保护和眉棱保护；②聚碳酸酯镜片，透明度高，视野开阔清晰，防紫外线；</t>
  </si>
  <si>
    <t>套袖围裙</t>
  </si>
  <si>
    <t>含围裙、套袖，微防水材质制服呢（DTY涤纶低弹丝），面料柔软、抗皱性好、耐磨耐洗。</t>
  </si>
  <si>
    <t>桌面激光切割机</t>
  </si>
  <si>
    <t>1、加工幅面：长*宽（mm）≥500*300；加工高度可达25mm；
2、整机功率：110-240V，50~60Hz；平均功率60W；</t>
  </si>
  <si>
    <t>木工车削加工系统</t>
  </si>
  <si>
    <r>
      <rPr>
        <sz val="10"/>
        <rFont val="宋体"/>
        <charset val="134"/>
      </rPr>
      <t xml:space="preserve">
1.</t>
    </r>
    <r>
      <rPr>
        <sz val="10"/>
        <rFont val="Arial"/>
        <charset val="134"/>
      </rPr>
      <t xml:space="preserve">	</t>
    </r>
    <r>
      <rPr>
        <sz val="10"/>
        <rFont val="宋体"/>
        <charset val="134"/>
      </rPr>
      <t>输出电压：220V；最大输出功率：200w
2.</t>
    </r>
    <r>
      <rPr>
        <sz val="10"/>
        <rFont val="Arial"/>
        <charset val="134"/>
      </rPr>
      <t xml:space="preserve">	</t>
    </r>
    <r>
      <rPr>
        <sz val="10"/>
        <rFont val="宋体"/>
        <charset val="134"/>
      </rPr>
      <t xml:space="preserve">主轴转速0-3200rpm
</t>
    </r>
  </si>
  <si>
    <t>木工卯榫加工系统</t>
  </si>
  <si>
    <t>电机功率：750W，转速：2800R.P.M</t>
  </si>
  <si>
    <t>木工镂铣加工系统</t>
  </si>
  <si>
    <t xml:space="preserve">
电机功率：800W；
电机转速：≥1200RPM；
</t>
  </si>
  <si>
    <t>额定电压：220V
额定功率：50Hz
额定功率：400W</t>
  </si>
  <si>
    <t>工业级压刨机</t>
  </si>
  <si>
    <t>1. 输入功率：1800W；
刀轴转速：≥9250（转/分）；</t>
  </si>
  <si>
    <t>调速超级曲线锯机</t>
  </si>
  <si>
    <t>1.额定电压：230V；
2.电机功率：120W强力无刷调速电机；</t>
  </si>
  <si>
    <t>10寸带锯机</t>
  </si>
  <si>
    <t xml:space="preserve">1. 规格：10寸，立式轻便型帶鋸机，切割木料、塑料安全快捷方便；
输入功率：550W；
</t>
  </si>
  <si>
    <t>砂轮机</t>
  </si>
  <si>
    <t>砂轮外径125mm</t>
  </si>
  <si>
    <t>木工砂带机</t>
  </si>
  <si>
    <t>功率：550W</t>
  </si>
  <si>
    <t xml:space="preserve">组成部分：（1）、加工台；（2）、半圆形刻度盘
（铝合金材料制成，采用铝合金阳极氧化黑色表面处理工艺，激光标记刻度）；（3）一体弯梁式切割臂；（4）电热丝安装滑块（安装于切割臂上，铝合金材料制成，采用铝合金阳极氧化黑色表面处理工艺，一侧呈梯形斜面，斜面铣有槽口，便于电热丝固定。）；（5）、电热丝盘固定旋钮；（6）、电热丝；（7）、电热丝锁紧钮；（8）、全金属调压旋钮；（9）、电源指示灯；（10）、电热丝盘；（11）、电源插座；（12）、电源线。                                                                                                                                                            </t>
  </si>
  <si>
    <t>气泵</t>
  </si>
  <si>
    <t>220V 50Hz，2.5～3P。电机为铜线，有过压保护功能。</t>
  </si>
  <si>
    <t>微型车床</t>
  </si>
  <si>
    <t xml:space="preserve">1.电压：230V；
2.额定功率：60W；
3.电压频率：50/60HZ;
</t>
  </si>
  <si>
    <t>微型钻床</t>
  </si>
  <si>
    <t xml:space="preserve">额定电压：220V
额定功率：50Hz
额定功率：60W
</t>
  </si>
  <si>
    <t>微型台式切断机</t>
  </si>
  <si>
    <t xml:space="preserve">1.额定电压：230V；
2.额定功率：60W；
</t>
  </si>
  <si>
    <t>微型曲线锯机</t>
  </si>
  <si>
    <t>1.额定电压：220-240V；
2.额定功率：60W</t>
  </si>
  <si>
    <t>微型圆盘锯机</t>
  </si>
  <si>
    <t xml:space="preserve">1、电压：220V/50Hz
2、功率：36W；
</t>
  </si>
  <si>
    <t>微型砂光机</t>
  </si>
  <si>
    <t>1.额定电压：230V；
2.额定功率：36W；</t>
  </si>
  <si>
    <t xml:space="preserve">1.额定电压：220V；
2.功率：≥60W
</t>
  </si>
  <si>
    <t>木工工具箱（箱盖内置电池仓，教师用）</t>
  </si>
  <si>
    <t>上层EVA含：  锂电热熔胶枪*1：140*150*42mm，可分离式2000mAh锂电池，TYPE-C接口充电，配12根彩色胶棒；
②锂电池螺丝刀*1：：119*103*35mm；1500mAh锂电池，，YPE-C接口充电，三挡扭力调节，LED工作灯，正反转可调；配2mm钻头*1根、75mm长批头*2根、25mm短批头*24根、60mm一体式接杆*1根；
③锂电电磨*1：：500mAh锂电池，三挡扭力调节，LED工作灯，过载指示灯（持续亮起2秒后，过载系统会自动关机保护）                                                                              下层EVA含工具包括：18种必备常用工具</t>
  </si>
  <si>
    <t>木工工具箱</t>
  </si>
  <si>
    <t>含18种必备常用工具。</t>
  </si>
  <si>
    <t>符合QB/T1558.2；可旋转；钳口宽不小于100mm。</t>
  </si>
  <si>
    <t>电刨</t>
  </si>
  <si>
    <t>1、电压220v；2、频率:50Hz；3、功率：1000W。4、转速：13000r/min；5、最大刨削宽度：约90mm；6、最大刨削深度：约2mm</t>
  </si>
  <si>
    <t>手电锯</t>
  </si>
  <si>
    <t>电圆锯，锯片直径不大于Φ110mm，符合QB3883.5</t>
  </si>
  <si>
    <t>电动曲线锯</t>
  </si>
  <si>
    <t>具备电子调速功能，切割更精确。优质铝合金齿轮箱，坚固耐用。可调摆动幅度，操作简便，切割效果好、效率高。额定电压(V~)：220；额定频率(Hz)：50；
额定输入功率(W)：400；</t>
  </si>
  <si>
    <t>电动修边机</t>
  </si>
  <si>
    <t>输入功率：550W；</t>
  </si>
  <si>
    <t>额定电压220V；额定频率50HZ；输入功率600W；</t>
  </si>
  <si>
    <t>符合国家标准GB3883.1。
电压：12V以上；最大扭矩：23Nm</t>
  </si>
  <si>
    <t>手摇钻</t>
  </si>
  <si>
    <t>1、双齿轮驱动机构</t>
  </si>
  <si>
    <t>气钉枪</t>
  </si>
  <si>
    <t>工作压力：≥25；空气消耗量：5.0</t>
  </si>
  <si>
    <t>斧头</t>
  </si>
  <si>
    <t>常规款型。</t>
  </si>
  <si>
    <t>线坠</t>
  </si>
  <si>
    <t>规格: 3米，
总重量：448g；</t>
  </si>
  <si>
    <t>木工中刨</t>
  </si>
  <si>
    <t>1、产品由刨身、木楔、推把、刨刀组成；</t>
  </si>
  <si>
    <t>橡皮锤</t>
  </si>
  <si>
    <t>木柄橡胶锤，橡胶材质精工制作，实木手柄，坚固耐用，减轻疲劳感，手感舒适。</t>
  </si>
  <si>
    <t>传统木工锯</t>
  </si>
  <si>
    <t>1、手柄选用优质耐用木材，厚实耐用，握感舒适，符合人体工程学设计；2、锯条经淬火处理，强度高‘耐磨损锋利型，锯木更平整；3、锯撑用来调节力度，绷紧度高，使作业更加轻松。</t>
  </si>
  <si>
    <t>拉花锯</t>
  </si>
  <si>
    <t>手柄材质：塑料</t>
  </si>
  <si>
    <t>热熔胶枪</t>
  </si>
  <si>
    <t>220V，60W；PTC热敏原件</t>
  </si>
  <si>
    <t>塑料焊枪</t>
  </si>
  <si>
    <t>规格尺寸：275*150*60mm；电压：220V；功率：≥550W；制热温度：50℃-500℃；0.6镍烙丝发热芯；B500K电位器控温；一体式焊接风枪管；可调温；三线插头，安全符合国家标准。</t>
  </si>
  <si>
    <t>喷枪</t>
  </si>
  <si>
    <t>不锈钢材质，含罐体、喷帽调节、扳机开关、喷幅调节阀、流量调节钮、进气接口、气压调节钮</t>
  </si>
  <si>
    <t>F夹</t>
  </si>
  <si>
    <t>50x250mm德式F夹，玛钢精铸钳体，碳钢防滑尺杆，为木工制作中常用的夹具</t>
  </si>
  <si>
    <t>雕刻刀</t>
  </si>
  <si>
    <t>材质：实木手柄，不锈钢刀头。配：刻刀12把/套。</t>
  </si>
  <si>
    <t>切割垫板</t>
  </si>
  <si>
    <t>规格：A3，450*30mm；材质：PVC；垫板雾面处理，不反光；表面印刷多功能标尺网格线；具有防割自愈合功能；</t>
  </si>
  <si>
    <t>毛刷</t>
  </si>
  <si>
    <t>4寸羊毛刷；180*90mm，手柄：实木</t>
  </si>
  <si>
    <t>砂纸板</t>
  </si>
  <si>
    <t>规格：185*85*65mm；ABS手柄，合金弹簧，高密度海绵底板，净重：1.55g</t>
  </si>
  <si>
    <t xml:space="preserve">1、绘图台规格≥500*375*110mm±2mm；                          2、基于防水防电防跌落撞击等应用场景考虑，绘图台采用模具一体注塑成型，高密度ABS塑料材质，四脚网格纹脚垫支撑，防止震动和滑动；                                                </t>
  </si>
  <si>
    <t xml:space="preserve">必备套装工具
1、游标卡尺*1把：，≥0.02mm，0～150mm，符合GB/T1214.2；
2、外径千分尺*1把：，0～25mm，符合GB/T1216；                                                               3、外径千分尺*1把：，25～50mm，符合GB/T1216；
4、宽座直角尺*1把：，≥250mm；
5、钢直尺*1把：，≥300mm；
6、钢制三角尺*1把：，≥150mm；
7、钢制塞尺*1套：，≥100mm*14片；
8、钢制角度尺*1把：，0～180度；≥150mm
另含双面胶一卷、胶带2卷、胶水1瓶、标签纸1袋、回形针1盒、镊子2个、扎绳1件等多种辅助工具和材料。                                         </t>
  </si>
  <si>
    <t xml:space="preserve">必备套装工具                                                                                                           1、百分表*1把：指针式，由测头、量杆、防震弹簧、齿条、齿轮、游丝、圆表盘及指针等组成。金属材质，玻璃表盘；0-10mm，精度：≥0.01；
2、万能角度尺*1把：用碳素工具钢制成，划线尖端采用高速钢材料，表面应平整不能有黑斑、裂纹、锈迹、毛刺等缺陷，0-320°，精度≥2°（在连接点以外测量），符合GB/T6315；
3、高度游标卡尺*1把：（1）、选用测量范围≥200mm，分度值不小于0.02mm带有底座的高度游标卡尺；
4、电子秤*1台：（1）、称重≥5000g，分度值≥2g。（2）、背光液晶显示；                                                                      5、金属钩码*1套：质量及数量：≥20g*10；                                   另含双面胶一卷、胶带2卷、胶水1瓶、标签纸1袋、回形针1盒、镊子2个、扎绳1件等多种辅助工具和材料。                                   </t>
  </si>
  <si>
    <t>常用木材认知实验箱</t>
  </si>
  <si>
    <t>木材认知实验箱共包含27种常见木材和板材样品</t>
  </si>
  <si>
    <t>多功能学习用品盒模型</t>
  </si>
  <si>
    <t>实木材质，三种以上结构式样，一套3件。教学演示用，了解设计过程，发现明确与问题。</t>
  </si>
  <si>
    <t>榨汁机模型套件</t>
  </si>
  <si>
    <t>5种不同形状与结构。</t>
  </si>
  <si>
    <t>木艺创新设计作品展示模型套装</t>
  </si>
  <si>
    <t>包含汉字卡牌套装和成语棋牌套装。</t>
  </si>
  <si>
    <t>10种木工连接方式模型</t>
  </si>
  <si>
    <t xml:space="preserve">10种连接方式：螺栓连接、螺钉连接、胶带连接、胶连接、绳系连接、合页连接、插接、榫接、燕尾榫、指接榫； 
主要材质：塑料
</t>
  </si>
  <si>
    <t>仿古木制车轮</t>
  </si>
  <si>
    <t>1.规格:直径1000mm
2.材质:木制作做旧处理定制车轮</t>
  </si>
  <si>
    <t>传统木艺展示模型-鲁班凳</t>
  </si>
  <si>
    <t>规格：300*120*130mm;实木材质</t>
  </si>
  <si>
    <t>传统木艺展示模型</t>
  </si>
  <si>
    <t>传统木艺展示模型19种</t>
  </si>
  <si>
    <t>(1)室内吊顶：(2)文化建设:(3)展示柜（展示墙，储物柜）：(4)窗帘：具体样式按效果图设计;(5)室内水电线路改造，垃圾清运</t>
  </si>
  <si>
    <t>仪器柜
（全钢款）</t>
  </si>
  <si>
    <t xml:space="preserve">1.结构：全钢结构
2.规格：≥1000*500*2000mm
</t>
  </si>
  <si>
    <t>货架</t>
  </si>
  <si>
    <t>1.全钢结构： 1000*450*1800
2.主体：采用1.0mm优质高强度镀锌钢板</t>
  </si>
  <si>
    <t>器材运输车</t>
  </si>
  <si>
    <t>1.板材采用1.2mm304不锈钢</t>
  </si>
  <si>
    <t>Y字形组合桌</t>
  </si>
  <si>
    <t>1.尺寸：2080*1808*735mm±10mm；
2.桌面：材质采用抗倍特一体成型</t>
  </si>
  <si>
    <t>胖墩椅-轮子款</t>
  </si>
  <si>
    <t xml:space="preserve">1.尺寸：530*490*780±10mm，坐高455±10mm。
2.材质：钢管+PP+ABS
</t>
  </si>
  <si>
    <t>报刊柜-1</t>
  </si>
  <si>
    <t xml:space="preserve">1.尺寸：4500*400*3000mm±10mm；
2.材质：实木多层板；
</t>
  </si>
  <si>
    <t>报刊柜-2</t>
  </si>
  <si>
    <t xml:space="preserve">1.尺寸：3200*400*3000mm±10mm；
2.材质：实木多层板；
</t>
  </si>
  <si>
    <t>椅子-有扶手有软包</t>
  </si>
  <si>
    <t xml:space="preserve">1.尺寸：W445xD540xH800±10mm
2.材质：钢架+PP
</t>
  </si>
  <si>
    <t>阅览桌</t>
  </si>
  <si>
    <t>1.尺寸：2000*1200*750mm±10mm；
2.材质：实木多层板+钢架；</t>
  </si>
  <si>
    <t>L腿学生椅</t>
  </si>
  <si>
    <t>1.尺寸：410*座深420*高400mm±10mm。
2.座背连体一体成型，</t>
  </si>
  <si>
    <t>书架</t>
  </si>
  <si>
    <t xml:space="preserve">1.尺寸：11500*400*800mm±10mm；
2.材质：实木多层板；
</t>
  </si>
  <si>
    <t xml:space="preserve">1.尺寸：11700*400*800mm±10mm；
2.材质：实木多层板；
</t>
  </si>
  <si>
    <t>双人电脑桌/听力桌</t>
  </si>
  <si>
    <t xml:space="preserve">1.尺寸：1600*680*750/1200mm±10mm；
2.材质：颗粒板+烤漆钢板；
</t>
  </si>
  <si>
    <t>造型书架</t>
  </si>
  <si>
    <t xml:space="preserve">1.尺寸：7900*550*3000mm±10mm；
2.材质：实木多层板；
</t>
  </si>
  <si>
    <r>
      <rPr>
        <sz val="10"/>
        <color rgb="FF000000"/>
        <rFont val="宋体"/>
        <charset val="134"/>
      </rPr>
      <t>圆桌</t>
    </r>
    <r>
      <rPr>
        <sz val="10"/>
        <color rgb="FF000000"/>
        <rFont val="Calibri"/>
        <charset val="134"/>
      </rPr>
      <t>-</t>
    </r>
    <r>
      <rPr>
        <sz val="10"/>
        <color rgb="FF000000"/>
        <rFont val="宋体"/>
        <charset val="134"/>
      </rPr>
      <t>钢架白色</t>
    </r>
  </si>
  <si>
    <r>
      <rPr>
        <sz val="10"/>
        <color rgb="FF000000"/>
        <rFont val="Calibri"/>
        <charset val="134"/>
      </rPr>
      <t>1.</t>
    </r>
    <r>
      <rPr>
        <sz val="10"/>
        <color rgb="FF000000"/>
        <rFont val="宋体"/>
        <charset val="134"/>
      </rPr>
      <t>尺寸：</t>
    </r>
    <r>
      <rPr>
        <sz val="10"/>
        <color rgb="FF000000"/>
        <rFont val="Calibri"/>
        <charset val="134"/>
      </rPr>
      <t>1000*1000*675mm±10mm</t>
    </r>
    <r>
      <rPr>
        <sz val="10"/>
        <color rgb="FF000000"/>
        <rFont val="宋体"/>
        <charset val="134"/>
      </rPr>
      <t>；</t>
    </r>
    <r>
      <rPr>
        <sz val="10"/>
        <color rgb="FF000000"/>
        <rFont val="Calibri"/>
        <charset val="134"/>
      </rPr>
      <t xml:space="preserve">
2.</t>
    </r>
    <r>
      <rPr>
        <sz val="10"/>
        <color rgb="FF000000"/>
        <rFont val="宋体"/>
        <charset val="134"/>
      </rPr>
      <t>材质：颗粒板</t>
    </r>
    <r>
      <rPr>
        <sz val="10"/>
        <color rgb="FF000000"/>
        <rFont val="Calibri"/>
        <charset val="134"/>
      </rPr>
      <t>+</t>
    </r>
    <r>
      <rPr>
        <sz val="10"/>
        <color rgb="FF000000"/>
        <rFont val="宋体"/>
        <charset val="134"/>
      </rPr>
      <t>钢架；</t>
    </r>
  </si>
  <si>
    <t>休闲椅</t>
  </si>
  <si>
    <r>
      <rPr>
        <sz val="10"/>
        <color rgb="FF000000"/>
        <rFont val="Calibri"/>
        <charset val="134"/>
      </rPr>
      <t>1.</t>
    </r>
    <r>
      <rPr>
        <sz val="10"/>
        <color rgb="FF000000"/>
        <rFont val="宋体"/>
        <charset val="134"/>
      </rPr>
      <t>尺寸：</t>
    </r>
    <r>
      <rPr>
        <sz val="10"/>
        <color rgb="FF000000"/>
        <rFont val="Calibri"/>
        <charset val="134"/>
      </rPr>
      <t>650x520x760mm±10mm</t>
    </r>
    <r>
      <rPr>
        <sz val="10"/>
        <color rgb="FF000000"/>
        <rFont val="宋体"/>
        <charset val="134"/>
      </rPr>
      <t>；</t>
    </r>
  </si>
  <si>
    <t>雪糕沙发右长转角</t>
  </si>
  <si>
    <t xml:space="preserve">框架：松木实木结合多层板；
填充：高弹力海绵；
覆面：抗污科技布饰面；
</t>
  </si>
  <si>
    <t>雪糕沙发B长踏</t>
  </si>
  <si>
    <t xml:space="preserve">1800W*600D*400H±10mm，
框架：松木实木结合多层板；
</t>
  </si>
  <si>
    <t>雪糕沙发C方踏</t>
  </si>
  <si>
    <t xml:space="preserve">600W*600D*400H±10mm，
框架：松木实木结合多层板；
填充：高弹力海绵；
覆面：抗污科技布饰面；
</t>
  </si>
  <si>
    <t xml:space="preserve">1.尺寸：1000*500*1500mm±10mm；
2.材质：实木多层板；
</t>
  </si>
  <si>
    <t>隔断</t>
  </si>
  <si>
    <t xml:space="preserve">1.尺寸：1800*450*1200mm±10mm；
2.材质：实木多层板；
</t>
  </si>
  <si>
    <t>办公椅</t>
  </si>
  <si>
    <t>1.尺寸W590*D610*H860mm
2.材质：网布/钢架</t>
  </si>
  <si>
    <t xml:space="preserve">1.尺寸：900*300*2000mm±10mm；
2.材质：实木多层板；
</t>
  </si>
  <si>
    <t>书架-1</t>
  </si>
  <si>
    <t xml:space="preserve">1.尺寸：1800*450*2000mm±10mm；
2.材质：冷轧钢板+密度板；
</t>
  </si>
  <si>
    <t>书架-2</t>
  </si>
  <si>
    <t xml:space="preserve">1.尺寸：2700*450*2000mm±10mm；
2.材质：冷轧钢板+密度板；
</t>
  </si>
  <si>
    <t>书架-3</t>
  </si>
  <si>
    <t xml:space="preserve">1.尺寸：3600*450*2000mm±10mm；
2.材质：冷轧钢板+密度板；
</t>
  </si>
  <si>
    <t>智慧图书馆管理系统</t>
  </si>
  <si>
    <t>Browse/Server体系结构</t>
  </si>
  <si>
    <t>大数据馆情分析展示系统</t>
  </si>
  <si>
    <t>1、支持智慧大屏的定制，内置精美的主题模板。
2、提供丰富的数据模块，可通过拖拽自由组合，配置灵活。</t>
  </si>
  <si>
    <t>RFID 图书标签</t>
  </si>
  <si>
    <t>功能要求：
1、标签为无源标签，须符合国际相关行业标准。</t>
  </si>
  <si>
    <t>枚</t>
  </si>
  <si>
    <t>RFID 层架标签</t>
  </si>
  <si>
    <t>功能要求：
1、 标签为无源标签，须符合国际相关行业标准。</t>
  </si>
  <si>
    <t>大屏自助借还书机</t>
  </si>
  <si>
    <t>通过接口与图书管理集成管理系统对接，自助完成读者认证、借阅、归还、借阅查询、续借、证件激活、换卡等功能，实现图书馆的智能化、自主化。</t>
  </si>
  <si>
    <t>一体式馆员工作站</t>
  </si>
  <si>
    <t xml:space="preserve">1、实现标签加工、标签查看、标签校正、加工统计、用户管理等功能。
</t>
  </si>
  <si>
    <t>RFID 安全门</t>
  </si>
  <si>
    <t xml:space="preserve">功能要求：
1、实现文献资料的安全防盗，可以和门禁、摄像头、灯光等智能设备实现联控，实现图书馆的物联控制。
2、支持多种报警检测模式：EAS、AFI、EAS+AFI、AFI+DSFID等可自由设置。
</t>
  </si>
  <si>
    <t>片</t>
  </si>
  <si>
    <t>图书查询机</t>
  </si>
  <si>
    <t xml:space="preserve">包含简单检索、高级检索、我的图书馆、新书速递、热门图书等模块。
</t>
  </si>
  <si>
    <t>移动盘点车</t>
  </si>
  <si>
    <t xml:space="preserve">功能要求：
1、通过接口与图书管理集成管理系统对接，具备图书上架、图书下家、日常整架、盘点历史、图书还回、工作统计等功能。
2、可以非接触式地快速识别粘贴在流通资料上的RFID标签和层架标，在图书馆工作人员图书上下架盘点和查找时发挥效率。
</t>
  </si>
  <si>
    <t>移动还书箱</t>
  </si>
  <si>
    <t>功能参数：
1、外观美观，结构稳定，后两轮固定方向，方便载重推向，前两轮自由转向带刹车可锁死，防止无意推动，整体设计不易攀爬，防止倾倒。
2、移动轻便，可方便移动，适用不同环境。
3、装书容量要求可达150L（可放80～200册)。</t>
  </si>
  <si>
    <t>图书杀菌机</t>
  </si>
  <si>
    <t xml:space="preserve">功能要求：
1、采用紫外线杀菌技术，并搭配天然香精强化杀菌效果。
2、提供气旋式风动逐页杀菌功能，达到书本封面与内页同时杀菌的效果。
</t>
  </si>
  <si>
    <t>标签转换</t>
  </si>
  <si>
    <t>粘贴RFID图书标签和RFID层架标签，并将数据写入标签</t>
  </si>
  <si>
    <t>册</t>
  </si>
  <si>
    <t xml:space="preserve">(1)文化建设:(2)室内水电线路改造，垃圾清运
</t>
  </si>
  <si>
    <t xml:space="preserve">1、规格：1400*1000*750mm
2、结构：全木结构
</t>
  </si>
  <si>
    <t>阅览凳</t>
  </si>
  <si>
    <t>1.尺寸：W445xD540xH800±10mm
2.材质：钢架+PP</t>
  </si>
  <si>
    <t>电子墨水屏阅读器</t>
  </si>
  <si>
    <t xml:space="preserve">1.系统 
1.1软件运行环境为Android系统。
1.2墨水屏实现终端平台展示、图书音频资源的后台管理等功能模块。
1.3资源支持远程定时更新，支持自动更新，减少管理成本。
</t>
  </si>
  <si>
    <t>墨水屏支架</t>
  </si>
  <si>
    <t>可调节，绿色环保材质，稳固耐用</t>
  </si>
  <si>
    <t>充电车</t>
  </si>
  <si>
    <r>
      <rPr>
        <sz val="10"/>
        <rFont val="宋体"/>
        <charset val="134"/>
      </rPr>
      <t>1、</t>
    </r>
    <r>
      <rPr>
        <sz val="10"/>
        <rFont val="Arial"/>
        <charset val="134"/>
      </rPr>
      <t xml:space="preserve">	</t>
    </r>
    <r>
      <rPr>
        <sz val="10"/>
        <rFont val="宋体"/>
        <charset val="134"/>
      </rPr>
      <t>整机支持32台设备同时充电；整机尺寸：长705*宽400*高790（mm）；</t>
    </r>
  </si>
  <si>
    <t>电子阅读机</t>
  </si>
  <si>
    <t>1.1数字借阅机基于大屏安卓触摸一体机研发，软件运行环境为Android系统，软件可自适应横屏竖屏，可自适应1080P分辨率和4K分辨率屏幕。
1.2 数字借阅机实现终端平台展示、图书音频视频图片等资源的后台管理、扫码借阅等功能模块。</t>
  </si>
  <si>
    <t>(1)文化建设:
(2)室内水电线路改造，垃圾清运</t>
  </si>
  <si>
    <t xml:space="preserve">1.全钢结构： 1000*450*1800
</t>
  </si>
  <si>
    <t>体育器材橱（柜)</t>
  </si>
  <si>
    <t>1.规格1000*500*2000mm。</t>
  </si>
  <si>
    <t>扩音设备</t>
  </si>
  <si>
    <t>便携式，频率响应：频率响应：100Hz～10kHz,±3dB；150秒超长录音喇叭，蓝牙方式连接，配备USB接口</t>
  </si>
  <si>
    <t>打气筒</t>
  </si>
  <si>
    <t>最大充气压力不小于0.8MPa（10kg/cm2）</t>
  </si>
  <si>
    <t>电动充气泵</t>
  </si>
  <si>
    <t>电机功率：138W,电压:交流220V  50HZ,转速：2800rpm/min,最高使用温度95度，用于篮球、排球、足球充气等。</t>
  </si>
  <si>
    <t>钢卷尺</t>
  </si>
  <si>
    <t>50 m，摇卷架式</t>
  </si>
  <si>
    <t>30 m ，摇卷架式</t>
  </si>
  <si>
    <t>100 m ，摇卷架式</t>
  </si>
  <si>
    <t>布卷尺</t>
  </si>
  <si>
    <t>20米优质皮尺</t>
  </si>
  <si>
    <t>30米优质皮尺</t>
  </si>
  <si>
    <t>50米优质皮尺</t>
  </si>
  <si>
    <t>机械秒表</t>
  </si>
  <si>
    <t>计时工具</t>
  </si>
  <si>
    <t>块</t>
  </si>
  <si>
    <t>数字秒表</t>
  </si>
  <si>
    <t>最小显示位数1/100s</t>
  </si>
  <si>
    <t>压力表</t>
  </si>
  <si>
    <t>指针式气压表，适用于各种球类气压表。</t>
  </si>
  <si>
    <t>划线器</t>
  </si>
  <si>
    <t>车斗式， 石灰粉式</t>
  </si>
  <si>
    <t>标志筒</t>
  </si>
  <si>
    <t>全塑料制品,高度为30cm，呈圆锥体状放置平稳。</t>
  </si>
  <si>
    <t>标志碟</t>
  </si>
  <si>
    <t>直径不小于 250 mm，4 种颜色</t>
  </si>
  <si>
    <t>体育场地标志胶带</t>
  </si>
  <si>
    <t>长 100 m， 白、 红、 蓝、 黄色等</t>
  </si>
  <si>
    <t>盘</t>
  </si>
  <si>
    <t>记分牌</t>
  </si>
  <si>
    <t>手动翻分， 局分 0～5， 比分 0～999</t>
  </si>
  <si>
    <t>电子式， 可显示队名、 大比分、 局比分、 犯规、 球权</t>
  </si>
  <si>
    <t>口哨</t>
  </si>
  <si>
    <t>无核海豚口哨；</t>
  </si>
  <si>
    <t>体育器材柜（仪器柜）</t>
  </si>
  <si>
    <t>1、规格：长1000±5mm，宽500±5mm，高不小于2000mm；中间一块隔板将柜子分上柜和下柜两部分，上下柜为一个整体，不能采用两小柜堆叠形式；柜子底部需带调平脚垫。</t>
  </si>
  <si>
    <t>体育器材架</t>
  </si>
  <si>
    <t>可拆装单个规格2000×600×2000四层，层距可调，材质：冷轧板。</t>
  </si>
  <si>
    <t>身高体重测试仪</t>
  </si>
  <si>
    <t>单机:
1.直接测量人体的身高体重，反映被测者身体匀称度和发育形态指数（BMI）；</t>
  </si>
  <si>
    <t>肺活量测试仪</t>
  </si>
  <si>
    <t>单机:
1.测定人体呼吸的最大通气能力，测试数值反映肺的容积和肺的扩展能力。</t>
  </si>
  <si>
    <t>坐位体前屈测试仪</t>
  </si>
  <si>
    <t>带辅助测试床体板，含海绵座垫及硬质蹬脚板。</t>
  </si>
  <si>
    <t>仰卧起坐测试仪</t>
  </si>
  <si>
    <t>单机:
1.通过对被试者在规定时间内完成仰卧起坐的个数，可反映人体的腹部肌群力量。</t>
  </si>
  <si>
    <t>立定跳远测试仪</t>
  </si>
  <si>
    <t>单机:
1.采用红外线非接触传感器测量的原理自动测量立定跳远的距离，反映人体下肢爆发力水平，测试数据准确，经久耐用；</t>
  </si>
  <si>
    <t>跑步测试仪</t>
  </si>
  <si>
    <t>单机:
1.自动测量50米跑的时间,测试受试者速度，反应速度、灵敏素质及神经系统灵活性的发展水平。</t>
  </si>
  <si>
    <t>实心球测距仪</t>
  </si>
  <si>
    <t>单机:
1.反映人体上肢爆发力水平，
2.采用红外线非接触传感器测量原理，自动测量投掷实心球的距离，测试数据准确，经久耐用。</t>
  </si>
  <si>
    <t>哑铃架</t>
  </si>
  <si>
    <t>材质：优质方管和角铁；</t>
  </si>
  <si>
    <t>哑铃</t>
  </si>
  <si>
    <t>浸塑哑铃、含 1 kg、2 kg、3 kg、5 kg、10 kg 各2对。</t>
  </si>
  <si>
    <t>橡皮拉力带</t>
  </si>
  <si>
    <t>长2.5米±3mm，宽3.5厘米，厚0.5厘米，轻阻力</t>
  </si>
  <si>
    <t>条</t>
  </si>
  <si>
    <t>重阻力</t>
  </si>
  <si>
    <t>平衡垫</t>
  </si>
  <si>
    <t>1.优质PVC材料，质地柔软、良好的防爆性和承重性。</t>
  </si>
  <si>
    <t>肋木架</t>
  </si>
  <si>
    <t>立柱采用φ89mm的管材，臂厚3mm。横杆直径32mm，双间，宽2000mm，肋间距250mm，高3500㎜</t>
  </si>
  <si>
    <t>架</t>
  </si>
  <si>
    <t>平行梯</t>
  </si>
  <si>
    <t>长4m×宽0.75m×高2.3m,</t>
  </si>
  <si>
    <t>摸高架</t>
  </si>
  <si>
    <t>立柱直径89mm，高3500mm,地埋500mm，壁厚2.5mm。</t>
  </si>
  <si>
    <t>高中体育与健康教育挂图</t>
  </si>
  <si>
    <t>涵盖现行《普通高中体育与健康课程标准（2017 年版 2020 年修订） 》规定及教材所涉及内容的正式出版物</t>
  </si>
  <si>
    <t>广播体操教学挂图</t>
  </si>
  <si>
    <t>涵盖现行全国中小学生系列广播体操分解动作的正式出版 物</t>
  </si>
  <si>
    <t>高中体育与健康教育教学软件</t>
  </si>
  <si>
    <t>包括体育与健康基本知识与技能、运动安全等内容的教学软件</t>
  </si>
  <si>
    <t>高中体育与健康教育音像出版物</t>
  </si>
  <si>
    <t>涵盖现行《普通高中体育与健康课程标准（2017 年版 2020  年修订）》规定及教材所涉及的各类内容的正式音像出版物。 心肺复苏、溺水救护等急救技能需符合红十字应急救护培训 要求</t>
  </si>
  <si>
    <t>高中体育与健康教育相关图书及杂志</t>
  </si>
  <si>
    <t>包括体育与健康基本知识与运动训练技能、健康饮食、营养、 运动安全与康复、疾病预防等内容的图书及专业杂志</t>
  </si>
  <si>
    <t>接力棒</t>
  </si>
  <si>
    <t>优质航空铝材质</t>
  </si>
  <si>
    <t>根</t>
  </si>
  <si>
    <t>跨栏架</t>
  </si>
  <si>
    <t>1、跨栏架为全铁制成.</t>
  </si>
  <si>
    <t>起跑器</t>
  </si>
  <si>
    <t>塑胶跑道和田径用</t>
  </si>
  <si>
    <t>发令器</t>
  </si>
  <si>
    <t>供电电压;3.3V 充电电压12V
灯珠呈横向10颗纵向4颗排列，灯珠功率预设10瓦
遥控距离100M以上</t>
  </si>
  <si>
    <t>支</t>
  </si>
  <si>
    <t>跳高架</t>
  </si>
  <si>
    <t>跳高架由底座、固定立柱、移动立柱、横杆托架、微调支脚构成。</t>
  </si>
  <si>
    <t>跳高横杆</t>
  </si>
  <si>
    <t>长4000mm，直径32mm</t>
  </si>
  <si>
    <t>跳高丈量尺</t>
  </si>
  <si>
    <t>量程 2500 mm， 分度值 10 mm， 可伸缩</t>
  </si>
  <si>
    <t>起跳板</t>
  </si>
  <si>
    <t>长 1220 mm， 宽 200 mm， 含盖板、 底座</t>
  </si>
  <si>
    <t>铅球</t>
  </si>
  <si>
    <t>3㎏铅球。</t>
  </si>
  <si>
    <t>4㎏铅球。</t>
  </si>
  <si>
    <t>5㎏铅球。</t>
  </si>
  <si>
    <t>6㎏铅球。</t>
  </si>
  <si>
    <t>7.26㎏铅球。</t>
  </si>
  <si>
    <t>铅球投掷圈</t>
  </si>
  <si>
    <t>内沿直径 2135 mm， 宽 76 mm， 抵趾定位块长 400 mm， 宽 100mm</t>
  </si>
  <si>
    <t>铅球抵趾板</t>
  </si>
  <si>
    <t>尺寸：122*30*10㎝。弧形。</t>
  </si>
  <si>
    <t>实心球</t>
  </si>
  <si>
    <t xml:space="preserve">1 号 </t>
  </si>
  <si>
    <t xml:space="preserve">2 号 </t>
  </si>
  <si>
    <t>田径裁判旗</t>
  </si>
  <si>
    <t>每套包含红色、白色、黄色三色，每色 1 面旗杆</t>
  </si>
  <si>
    <t>单杠</t>
  </si>
  <si>
    <t>竞赛型:可调高度1.5～2.5m,升降中间间隔分为8档（1.5，1.6，1.7，1.8，2.2，2.3，2.4,2.5m）中碳钢横杆(杠长2.4m,直径28mm，)</t>
  </si>
  <si>
    <t>双杠</t>
  </si>
  <si>
    <t>双杠的规格配尼龙弹性杠面，可调节高度为1.35米到1.65米</t>
  </si>
  <si>
    <t>小跳垫</t>
  </si>
  <si>
    <t>长度1200±5mm，可折叠;宽度600±5mm;双层厚度100mm，选用环保型珍珠棉海绵。采用4*4牛津布。</t>
  </si>
  <si>
    <t>体操棒</t>
  </si>
  <si>
    <t>长0.9m,φ30mm木质,两遍漆,红白相间</t>
  </si>
  <si>
    <t>足球</t>
  </si>
  <si>
    <t>规格：5#球</t>
  </si>
  <si>
    <t>足球裁判旗</t>
  </si>
  <si>
    <t>材质：旗杆采用不锈钢圆管制作，海绵手柄，旗面采用防水布面料，走线工整均匀。</t>
  </si>
  <si>
    <t>足球红黄牌</t>
  </si>
  <si>
    <t>材质：加厚PVC制作，</t>
  </si>
  <si>
    <t>足球标志杆</t>
  </si>
  <si>
    <t>注水式/灌入式训练杆，</t>
  </si>
  <si>
    <t>足球分队服</t>
  </si>
  <si>
    <t>均码， 4 种颜色， 带有号码标识</t>
  </si>
  <si>
    <t>件</t>
  </si>
  <si>
    <t>篮球</t>
  </si>
  <si>
    <t xml:space="preserve">重量：600-650g
周长：75-76cm
直径:24.5cm
皮革:16mm
</t>
  </si>
  <si>
    <t xml:space="preserve">重量：510-550g
周长：70-71cm
直径:22.5cm
皮革：吸湿PU皮大颗粒PU表层
</t>
  </si>
  <si>
    <t>篮球队员犯规次数牌</t>
  </si>
  <si>
    <t>材质：优质木板制作，数字 1～4 为黑色，5 为红色，暂停/换人个1块，一共7块，数字清晰，适用于篮球比赛。</t>
  </si>
  <si>
    <t>篮球分队服</t>
  </si>
  <si>
    <t>排球</t>
  </si>
  <si>
    <t>规格5号</t>
  </si>
  <si>
    <t>气排球</t>
  </si>
  <si>
    <t>排球分队服</t>
  </si>
  <si>
    <t>乒乓球</t>
  </si>
  <si>
    <t>乒乓球：直径43.4mm～44.4mm，</t>
  </si>
  <si>
    <t>乒乓球拍</t>
  </si>
  <si>
    <t>2块为1副，直握拍，正反双胶，鲜红色或黑色</t>
  </si>
  <si>
    <t>羽毛球</t>
  </si>
  <si>
    <t>羽毛球：球口外径65mm～68mm，</t>
  </si>
  <si>
    <t>筒</t>
  </si>
  <si>
    <t>羽毛球拍</t>
  </si>
  <si>
    <t>2拍。</t>
  </si>
  <si>
    <t>剑</t>
  </si>
  <si>
    <t>材质：木头，刷银漆，全长80cm。</t>
  </si>
  <si>
    <t>刀</t>
  </si>
  <si>
    <t>材质：木头，刷银漆，全长90cm。</t>
  </si>
  <si>
    <t>拔河绳</t>
  </si>
  <si>
    <t>长30m,φ40mm,</t>
  </si>
  <si>
    <t>跳绳</t>
  </si>
  <si>
    <t>绳长 2600 mm～2800 mm，直径 6 mm～7 mm</t>
  </si>
  <si>
    <t>绳长 2800 mm～3000 mm，直径 7 mm～8 mm</t>
  </si>
  <si>
    <t>绳长 4000 mm～6000 mm，直径 8 mm～9 mm</t>
  </si>
  <si>
    <t>绳长 7000 mm～8000 mm，直径 8 mm～9 mm</t>
  </si>
  <si>
    <t>绳 长 9000  mm ～ 10000 mm，直径 8 mm～9 mm</t>
  </si>
  <si>
    <t>竹节绳</t>
  </si>
  <si>
    <t>绳长约 2600 mm</t>
  </si>
  <si>
    <t>卫生保健室</t>
  </si>
  <si>
    <t>体重计</t>
  </si>
  <si>
    <t>身高坐高计</t>
  </si>
  <si>
    <t>整体以金属件为主，附测体高装置，采用杠杆系统，体重秤最大秤量120千克，最小秤量5千克</t>
  </si>
  <si>
    <t>胸围尺</t>
  </si>
  <si>
    <t>软皮尺150cm</t>
  </si>
  <si>
    <t>肺活量计</t>
  </si>
  <si>
    <t>用于测量人体肺活量，最大量程10000ml，分度值5ml，精度1%F.S（气体容积以当时状态计）</t>
  </si>
  <si>
    <t>血压计</t>
  </si>
  <si>
    <t>1、台式，贮汞瓶开关有手动和自动两种。</t>
  </si>
  <si>
    <t>听诊器</t>
  </si>
  <si>
    <t>1、二用。2、听诊器传音应清晰。3、耳环弹簧片的硬度应在HR15N82.9~88.4范围内</t>
  </si>
  <si>
    <t>秒表</t>
  </si>
  <si>
    <t>机械</t>
  </si>
  <si>
    <t>灯光视力表</t>
  </si>
  <si>
    <t>250mm×77mm×1010mm采用《标准对数视力表》</t>
  </si>
  <si>
    <t>远视力表</t>
  </si>
  <si>
    <t>国际标准人民卫生出版社</t>
  </si>
  <si>
    <t>近视力表</t>
  </si>
  <si>
    <t>辨色图普</t>
  </si>
  <si>
    <t>中小学卫生辨色图谱</t>
  </si>
  <si>
    <t>本</t>
  </si>
  <si>
    <t>教学卫生测量尺</t>
  </si>
  <si>
    <t>优质木材，刻度清晰</t>
  </si>
  <si>
    <t>诊查床</t>
  </si>
  <si>
    <t>1800mm×600mm×800mm，支架钢管制</t>
  </si>
  <si>
    <t>诊察桌</t>
  </si>
  <si>
    <t>木制，1200mm×600mm×800mm，带抽屉。</t>
  </si>
  <si>
    <t>诊察凳</t>
  </si>
  <si>
    <t>最矮是47CM，中间液压调节高度，可以升高到60cm，凳面宽32cm，厚度5cm，凳底部配万向脚轮，底角配万向脚轮。</t>
  </si>
  <si>
    <t>压舌板</t>
  </si>
  <si>
    <t>一次性，木质，一包100根。</t>
  </si>
  <si>
    <t>包</t>
  </si>
  <si>
    <t>镊子</t>
  </si>
  <si>
    <t>不锈钢，长度为16mm0±5mm。</t>
  </si>
  <si>
    <t>止血带</t>
  </si>
  <si>
    <t>扣压式，医用高分子材料制，长条扁平型。</t>
  </si>
  <si>
    <t>高压灭菌器</t>
  </si>
  <si>
    <t>1、实验室用具，供玻璃器皿及有关器具消毒用。</t>
  </si>
  <si>
    <t>电炉</t>
  </si>
  <si>
    <t>电加热仪器，恒温可调密封式</t>
  </si>
  <si>
    <t>污物桶</t>
  </si>
  <si>
    <t>23x34不锈钢，踩踏式，手提内胆</t>
  </si>
  <si>
    <t>敷料缸</t>
  </si>
  <si>
    <t>∮10X10搪瓷</t>
  </si>
  <si>
    <t>棉球缸</t>
  </si>
  <si>
    <t>器械缸</t>
  </si>
  <si>
    <t>∮45X113不锈钢</t>
  </si>
  <si>
    <t>贮槽</t>
  </si>
  <si>
    <t>∮18铝质</t>
  </si>
  <si>
    <t>弯盘</t>
  </si>
  <si>
    <t>13X20CM搪瓷</t>
  </si>
  <si>
    <t>方盘</t>
  </si>
  <si>
    <t>20X30CM搪瓷</t>
  </si>
  <si>
    <t>带盖方盘</t>
  </si>
  <si>
    <t>16X24CM搪瓷</t>
  </si>
  <si>
    <t>酒精灯</t>
  </si>
  <si>
    <t>250ml</t>
  </si>
  <si>
    <t>喉头喷雾器</t>
  </si>
  <si>
    <t>单手式双管</t>
  </si>
  <si>
    <t>冲眼壶</t>
  </si>
  <si>
    <t>玻璃</t>
  </si>
  <si>
    <t>受水器</t>
  </si>
  <si>
    <t>优质塑料精制</t>
  </si>
  <si>
    <t>针灸针</t>
  </si>
  <si>
    <t>24装</t>
  </si>
  <si>
    <t>剪刀</t>
  </si>
  <si>
    <t>180mm健康</t>
  </si>
  <si>
    <t>外伤处理器械</t>
  </si>
  <si>
    <t>纱布，胶带，药棉，棚带，创口贴，剪刀，镊子、止血钳，乳胶止血带，钳子，弯盘，酒精，红贡，蓝贡，碘酊等</t>
  </si>
  <si>
    <t>注射器</t>
  </si>
  <si>
    <t>10ml</t>
  </si>
  <si>
    <t>常用防矫正仪器</t>
  </si>
  <si>
    <t>防治近视、弱视、钭视</t>
  </si>
  <si>
    <t>卫生箱</t>
  </si>
  <si>
    <t>铝合金25×18×16cm</t>
  </si>
  <si>
    <t>器械柜</t>
  </si>
  <si>
    <t>阶梯式隔板，规格：1000mm×500mm×2000mm</t>
  </si>
  <si>
    <t>药品柜</t>
  </si>
  <si>
    <t>资料柜</t>
  </si>
  <si>
    <t>40X82X200cm采用16mm厚三聚氢氨脂双饰面板材</t>
  </si>
  <si>
    <t>计算器</t>
  </si>
  <si>
    <t>十二位多功能计算器</t>
  </si>
  <si>
    <t>测径规</t>
  </si>
  <si>
    <t>五官检查器</t>
  </si>
  <si>
    <t>铝合金箱尺寸：25×18×16cm一次性口腔器械盒，压舌板，无菌棉签，脱脂棉，剪刀，镊子，手电筒，弯盘，额镜，口镜，探针，</t>
  </si>
  <si>
    <t>口腔检查器械</t>
  </si>
  <si>
    <t>塑料工具盒一次性口腔器械盒，压舌板，镊子，口镜，探针，打样牙托，咬合纸，无菌棉签，脱脂棉。</t>
  </si>
  <si>
    <t>音叉</t>
  </si>
  <si>
    <t>256Hz</t>
  </si>
  <si>
    <t>串镜片</t>
  </si>
  <si>
    <t>铝合金盒</t>
  </si>
  <si>
    <t>角膜放大镜</t>
  </si>
  <si>
    <t>有效通光直径60mm</t>
  </si>
  <si>
    <t>落地蛇形灯</t>
  </si>
  <si>
    <t>天平</t>
  </si>
  <si>
    <t>最大称量为：200g，标尺称量为：0-5g，分度值e=d：0.2g，秤盘直径：84mm。</t>
  </si>
  <si>
    <t>回转台</t>
  </si>
  <si>
    <t>直径33cm</t>
  </si>
  <si>
    <t>器械台</t>
  </si>
  <si>
    <t>不锈钢</t>
  </si>
  <si>
    <t>紫外灯</t>
  </si>
  <si>
    <t>　紫外线波长为253.7A，电源电压220V50Hz</t>
  </si>
  <si>
    <t>异物针</t>
  </si>
  <si>
    <t>急救包</t>
  </si>
  <si>
    <t>简易纱布，创口贴等</t>
  </si>
  <si>
    <t>担架</t>
  </si>
  <si>
    <t>小型折叠式</t>
  </si>
  <si>
    <t>皮肤厚度测量仪</t>
  </si>
  <si>
    <t>　皮脂厚度计刻度盘范围0-60mm，分度值0.5mm，指针指示，正常指示为零，可调节。</t>
  </si>
  <si>
    <t>心率遥测仪</t>
  </si>
  <si>
    <t>　PTA心率遥测仪</t>
  </si>
  <si>
    <t>叩诊锤</t>
  </si>
  <si>
    <t>　不锈钢， 带刻度</t>
  </si>
  <si>
    <t>带状检影镜</t>
  </si>
  <si>
    <t>　光源：3.5V/2.8W卤钨灯泡。充电器：AC110V-240V,  50Hz电源：Li+电池组 DC:3.7V.输入功率：20VA.</t>
  </si>
  <si>
    <t>手持裂隙灯</t>
  </si>
  <si>
    <t>　医用，照明形式：大光斑-小光斑，无赤片网格，裂隙，半光斑，补偿无赤片</t>
  </si>
  <si>
    <t>显微镜</t>
  </si>
  <si>
    <t>总放大倍率：40X～640X</t>
  </si>
  <si>
    <t>照度计</t>
  </si>
  <si>
    <t>　最大测量：100000Lux，</t>
  </si>
  <si>
    <t>电冰箱</t>
  </si>
  <si>
    <t>智能双循环制冷系统，冷藏、冷冻独立温控，容积不小于150L。</t>
  </si>
  <si>
    <t>牙钻</t>
  </si>
  <si>
    <t>　手持，单用</t>
  </si>
  <si>
    <t>氧气瓶</t>
  </si>
  <si>
    <t>10L，带显示表。</t>
  </si>
  <si>
    <t>握力计</t>
  </si>
  <si>
    <t>电子，测量范围：1-120KGF，分辨率：0.1KGF，测量精度：0.2%FS。</t>
  </si>
  <si>
    <t>额镜</t>
  </si>
  <si>
    <t>额带反光镜</t>
  </si>
  <si>
    <t>只</t>
  </si>
  <si>
    <t>小夹板</t>
  </si>
  <si>
    <t>木质.同规格3张1组，每3组1套。</t>
  </si>
  <si>
    <t>口镜</t>
  </si>
  <si>
    <t>平光.放大。</t>
  </si>
  <si>
    <t>中学健康教育挂图</t>
  </si>
  <si>
    <t>符合教学需求</t>
  </si>
  <si>
    <t>眼保健康挂图</t>
  </si>
  <si>
    <t>白大褂</t>
  </si>
  <si>
    <t>白色</t>
  </si>
  <si>
    <t>消毒盒</t>
  </si>
  <si>
    <t>铝制，170mm×100mm×60mm</t>
  </si>
  <si>
    <t>止血钳</t>
  </si>
  <si>
    <t>金属制，180mm</t>
  </si>
  <si>
    <t>青春期教学挂图</t>
  </si>
  <si>
    <t>对开20幅</t>
  </si>
  <si>
    <t>探针</t>
  </si>
  <si>
    <t>双头</t>
  </si>
  <si>
    <t>拐杖</t>
  </si>
  <si>
    <t>铝合金</t>
  </si>
  <si>
    <t>氧气袋</t>
  </si>
  <si>
    <t>42L</t>
  </si>
  <si>
    <t>三角巾</t>
  </si>
  <si>
    <t>布制</t>
  </si>
  <si>
    <t>诊察枕头</t>
  </si>
  <si>
    <t>冲气式</t>
  </si>
  <si>
    <t>基础环境改造。</t>
  </si>
  <si>
    <t>前排写字板</t>
  </si>
  <si>
    <t>前排脚架材料为优质铝合金通过压铸机压铸成型脚架，写字板为固定式写字板，写字板尺寸为宽300*25mm材质为高密度板面贴防火板</t>
  </si>
  <si>
    <t>中排写字板</t>
  </si>
  <si>
    <t>前排脚架材料为优质铝合金通过压铸机压铸成型脚架带扶手架，写字板为固定式写字板，写字板尺寸为宽300*25mm材质为高密度板面贴防火板</t>
  </si>
  <si>
    <t>中排写字板（加宽）</t>
  </si>
  <si>
    <t>前排脚架材料为优质铝合金通过压铸机压铸成型脚架带扶手架，写字板为固定式写字板，写字板尺寸为宽500*25mm材质为高密度板面贴防火板</t>
  </si>
  <si>
    <t>后排写字板</t>
  </si>
  <si>
    <t>前排脚架材料为优质铝合金通过压铸机压铸成型脚架带扶手架</t>
  </si>
  <si>
    <t>产品名称</t>
  </si>
  <si>
    <t>技术参数</t>
  </si>
  <si>
    <t>教师实验台</t>
  </si>
  <si>
    <t>1.规格：3000*700*850mm
2. 台面：采用12.7mm厚双面理化膜实芯理化板。</t>
  </si>
  <si>
    <t>三联水嘴</t>
  </si>
  <si>
    <t>鹅颈式实验室专用优质化验水嘴：要求防酸碱、防锈、防虹吸、防阻塞，表面环氧树脂喷涂。</t>
  </si>
  <si>
    <t>防腐水槽</t>
  </si>
  <si>
    <t>规格：550*450*290mm
采用实验室专用高密度PP一体化成型水槽</t>
  </si>
  <si>
    <t>学生研学桌</t>
  </si>
  <si>
    <t>1.规格：3000*1200*850mm
2.台面：采用12.7mm厚双面理化膜实芯理化板。</t>
  </si>
  <si>
    <t>学生实验凳</t>
  </si>
  <si>
    <t>1.产品规格：凳面ф300*25mm，整体高度400-540mm（高度可调）；
2.凳面采用30mm厚聚丙烯一体注塑成型</t>
  </si>
  <si>
    <t>实验边台A</t>
  </si>
  <si>
    <t>1.规格：8300*500*850mm
2.台面：采用12.7mm厚双面理化膜实芯理化板。</t>
  </si>
  <si>
    <t>实验边台B</t>
  </si>
  <si>
    <t>1.规格：11550*500*850mm
2.台面：采用12.7mm厚双面理化膜实芯理化板。</t>
  </si>
  <si>
    <t>1、钢制线盒，主框架采用裸板实际厚度大于1.0mm厚优质钢材产一级高强度镀锌钢板经CNC机压成形、焊接制作，表面经磷化处理、环氧树脂静电粉末涂装处理。
2. 220V交流输出为新国标五孔插座，</t>
  </si>
  <si>
    <t>采用1个标准LED模组，每个模组功率10W</t>
  </si>
  <si>
    <t>1.采用固定横梁吊装方式</t>
  </si>
  <si>
    <t>教师端传感器和配套实验器材</t>
  </si>
  <si>
    <t>数据采集器</t>
  </si>
  <si>
    <t>1、模块化结构
2、与计算机USB接口通讯，无须外接电源；全数字通道，每个数据通道最大采样速率可达20KHz
3、连接插口采用BT接口，具有方向性和自锁功能，可以防止传感器脱落保证数据传输稳定
4、可根据实验教学需要，选择接插有线接口或无线接收实现与传感器通讯；支持有线/无线状态下的四通道并行采集，支持热插拔连接。</t>
  </si>
  <si>
    <t>无线接收</t>
  </si>
  <si>
    <t>模块化结构，采用无线方式接入四种相同或不同的传感器并支持四通道并行采集，全数字通道，与数据采集器接插使用。在此种工作状态下，传感器应转化为与采集器的无线通信状态。</t>
  </si>
  <si>
    <t>传感器无线发射模块</t>
  </si>
  <si>
    <r>
      <rPr>
        <sz val="10"/>
        <color theme="1"/>
        <rFont val="宋体"/>
        <charset val="0"/>
      </rPr>
      <t>1</t>
    </r>
    <r>
      <rPr>
        <sz val="10"/>
        <color indexed="8"/>
        <rFont val="宋体"/>
        <charset val="134"/>
      </rPr>
      <t>、模块化结构，独立无线传输模块，协议传输，互不干扰</t>
    </r>
    <r>
      <rPr>
        <sz val="10"/>
        <color indexed="8"/>
        <rFont val="宋体"/>
        <charset val="0"/>
      </rPr>
      <t xml:space="preserve">
2</t>
    </r>
    <r>
      <rPr>
        <sz val="10"/>
        <color indexed="8"/>
        <rFont val="宋体"/>
        <charset val="134"/>
      </rPr>
      <t>、自动识别，通过与各种传感器组合使之具备与采集器的无线通讯功能，可实现多通道长距离无线传输，满足实验教学需求</t>
    </r>
    <r>
      <rPr>
        <sz val="10"/>
        <color indexed="8"/>
        <rFont val="宋体"/>
        <charset val="0"/>
      </rPr>
      <t xml:space="preserve">
3</t>
    </r>
    <r>
      <rPr>
        <sz val="10"/>
        <color indexed="8"/>
        <rFont val="宋体"/>
        <charset val="134"/>
      </rPr>
      <t>、连接插口采用通用</t>
    </r>
    <r>
      <rPr>
        <sz val="10"/>
        <color indexed="8"/>
        <rFont val="宋体"/>
        <charset val="0"/>
      </rPr>
      <t>BT</t>
    </r>
    <r>
      <rPr>
        <sz val="10"/>
        <color indexed="8"/>
        <rFont val="宋体"/>
        <charset val="134"/>
      </rPr>
      <t>接口，具有方向性和自锁功能，可以防止传感器脱落保证数据传输稳定，支持热插拔，可充电电池供电。</t>
    </r>
  </si>
  <si>
    <t>数据显示模块</t>
  </si>
  <si>
    <t xml:space="preserve">1、通过与各种传感器组合，使之具备独立数据显示功能，BT自锁接头，支持热插拔连接，接入任一可识别传感器，屏幕会显示该传感器的实时数据和单位并且显示数据应有变化；
</t>
  </si>
  <si>
    <t>传感器转接模块</t>
  </si>
  <si>
    <t>两端分别是BT接头与BT接口转换器，用于特种传感器与无线发射模块或数据显示模块的转接</t>
  </si>
  <si>
    <t>多量程电流传感器</t>
  </si>
  <si>
    <t xml:space="preserve">测量范围：-3A~+3A；分度：0.01A
测量范围：-300mA~+300mA；分度：0.1mA
测量范围：-30mA ~+30mA；分度：0.01 mA
</t>
  </si>
  <si>
    <t>多量程电压传感器</t>
  </si>
  <si>
    <t xml:space="preserve">测量范围：-20V~+20V；分度：0.01V；
测量范围：-2V~+2V；分度：0.001V；
测量范围：-0.2V~+0.2V；分度：0.1mV；
</t>
  </si>
  <si>
    <t>电流传感器</t>
  </si>
  <si>
    <t>测量范围：-3A~+3A；分度：0.01A</t>
  </si>
  <si>
    <t>电压传感器</t>
  </si>
  <si>
    <t>测量范围：-20V~+20V；分度：0.01V</t>
  </si>
  <si>
    <t>微电流传感器</t>
  </si>
  <si>
    <t>测量范围：-5μA~+5μA；分度：0.01μA</t>
  </si>
  <si>
    <t>磁感应强度传感器</t>
  </si>
  <si>
    <t>测量范围：-15mT~+15mT；分度：0.01 mT</t>
  </si>
  <si>
    <t>三维磁感应强度传感器</t>
  </si>
  <si>
    <r>
      <rPr>
        <sz val="10"/>
        <rFont val="宋体"/>
        <charset val="0"/>
      </rPr>
      <t>1、测量范围：-50mT～+50mT；分度：0.01 mT；可同时监测</t>
    </r>
    <r>
      <rPr>
        <i/>
        <sz val="10"/>
        <rFont val="宋体"/>
        <charset val="0"/>
      </rPr>
      <t>x、y、z</t>
    </r>
    <r>
      <rPr>
        <sz val="10"/>
        <rFont val="宋体"/>
        <charset val="0"/>
      </rPr>
      <t xml:space="preserve">三个方向上磁感应强度的分量；
</t>
    </r>
  </si>
  <si>
    <t>力传感器</t>
  </si>
  <si>
    <t>测量范围：-20N~+20N；分度：0.01N</t>
  </si>
  <si>
    <t>分体式位移传感器</t>
  </si>
  <si>
    <t>由发射器和接收器构成</t>
  </si>
  <si>
    <t>一体式位移传感器</t>
  </si>
  <si>
    <t>测量范围：0.15m~6m，分度：1mm</t>
  </si>
  <si>
    <t>光电门传感器</t>
  </si>
  <si>
    <t>分度：2μS；用于测量挡光片（U型、I型）的挡光时间</t>
  </si>
  <si>
    <t>微力传感器</t>
  </si>
  <si>
    <t>测量范围：-2N~+2N；分度：0.001N</t>
  </si>
  <si>
    <t>温度传感器</t>
  </si>
  <si>
    <t>测量范围：-50℃~+200℃；分度：0.1℃</t>
  </si>
  <si>
    <t>压强传感器</t>
  </si>
  <si>
    <t>测量范围：0 kPa ~700 kPa；分度：0.1 kPa</t>
  </si>
  <si>
    <r>
      <rPr>
        <sz val="10"/>
        <color indexed="8"/>
        <rFont val="宋体"/>
        <charset val="134"/>
      </rPr>
      <t>声波</t>
    </r>
    <r>
      <rPr>
        <sz val="10"/>
        <color indexed="8"/>
        <rFont val="宋体"/>
        <charset val="0"/>
      </rPr>
      <t>/</t>
    </r>
    <r>
      <rPr>
        <sz val="10"/>
        <color indexed="8"/>
        <rFont val="宋体"/>
        <charset val="134"/>
      </rPr>
      <t>声级</t>
    </r>
  </si>
  <si>
    <t xml:space="preserve">1、声波频率测量范围：20Hz~20kHz；声级测量范围：20 dB ~120dB，分辨率：0.1dB。
</t>
  </si>
  <si>
    <t>加速度传感器</t>
  </si>
  <si>
    <r>
      <rPr>
        <sz val="10"/>
        <color rgb="FF000000"/>
        <rFont val="宋体"/>
        <charset val="134"/>
      </rPr>
      <t>测量范围-50m/s</t>
    </r>
    <r>
      <rPr>
        <vertAlign val="superscript"/>
        <sz val="10"/>
        <color rgb="FF000000"/>
        <rFont val="宋体"/>
        <charset val="134"/>
      </rPr>
      <t xml:space="preserve">2 </t>
    </r>
    <r>
      <rPr>
        <sz val="10"/>
        <color rgb="FF000000"/>
        <rFont val="宋体"/>
        <charset val="134"/>
      </rPr>
      <t>~+50m/s</t>
    </r>
    <r>
      <rPr>
        <vertAlign val="superscript"/>
        <sz val="10"/>
        <color rgb="FF000000"/>
        <rFont val="宋体"/>
        <charset val="134"/>
      </rPr>
      <t>2</t>
    </r>
    <r>
      <rPr>
        <sz val="10"/>
        <color rgb="FF000000"/>
        <rFont val="宋体"/>
        <charset val="134"/>
      </rPr>
      <t>，测量</t>
    </r>
    <r>
      <rPr>
        <i/>
        <sz val="10"/>
        <color rgb="FF000000"/>
        <rFont val="宋体"/>
        <charset val="134"/>
      </rPr>
      <t>x、y、z</t>
    </r>
    <r>
      <rPr>
        <sz val="10"/>
        <color rgb="FF000000"/>
        <rFont val="宋体"/>
        <charset val="134"/>
      </rPr>
      <t>三个正交方向的加速度值</t>
    </r>
  </si>
  <si>
    <t>G-M传感器</t>
  </si>
  <si>
    <t>测量范围：0次/分~40000次/分</t>
  </si>
  <si>
    <t>静电计</t>
  </si>
  <si>
    <t>测量范围：±100nC，分辨率：1nC</t>
  </si>
  <si>
    <r>
      <rPr>
        <sz val="10"/>
        <rFont val="宋体"/>
        <charset val="0"/>
      </rPr>
      <t>DISlab</t>
    </r>
    <r>
      <rPr>
        <sz val="10"/>
        <rFont val="宋体"/>
        <charset val="134"/>
      </rPr>
      <t>软件包</t>
    </r>
  </si>
  <si>
    <t>软件包含教材通用软件、物理教材专用软件、化学专用软件、生物专用软件、传感器校准软件与数据导入软件六个部分</t>
  </si>
  <si>
    <t>多用力学轨道</t>
  </si>
  <si>
    <t>含1.2m黑色强化铝合金轨道1条、轨道小车2辆、弹簧2条、固定柱2只、50克配重片4片、5克配重块4只、沙桶1只、挡光片五片（20×2、40、60、80）、摩擦块1块、磁碰片2片、弹性碰圈2只、滑轮1套、磁碰座架1套、小车收纳器1套、轨道倾角调节器1套、T型支撑架1只、L型挂架2只、铝合金I型支架4只、塑料I型支架2只、策动源1套、紧固件一宗</t>
  </si>
  <si>
    <t>机械能守恒实验器Ⅰ</t>
  </si>
  <si>
    <t>含主板、副板、圆柱型摆、固定臂、测平器、螺栓等。能够完成动能势能转化实验（定性＋定量）</t>
  </si>
  <si>
    <t>智能机械能守恒实验器</t>
  </si>
  <si>
    <t xml:space="preserve">由底座、金属刻度板（含释放装置、挡光片）、立柱、传感器电路、摆锤（为方便教学，摆锤内置光电门传感器，不接受外置）、摆杆、固定螺栓组成，直接与计算机USB口连接通讯，通过摆锤的一次运动，可获得摆锤在六个不同高度位置的速度数据，速度采集不能由角速度或转速换算而来，进一步得到动能和势能，研究机械能守恒定律。
</t>
  </si>
  <si>
    <t>无线向心力实验器（电机版）</t>
  </si>
  <si>
    <t>由底座、旋臂、托架、电机、皮带轮、传动带、挡光杆、电机控制器、电源适配器、无线接收器及砝码构成</t>
  </si>
  <si>
    <r>
      <rPr>
        <sz val="10"/>
        <color indexed="8"/>
        <rFont val="宋体"/>
        <charset val="134"/>
      </rPr>
      <t>向心力实验器</t>
    </r>
    <r>
      <rPr>
        <sz val="10"/>
        <color indexed="8"/>
        <rFont val="宋体"/>
        <charset val="0"/>
      </rPr>
      <t>V2.0</t>
    </r>
  </si>
  <si>
    <t>由主梁架、底座、砝码、旋臂、连接装置、紧固件等构成，可以自由旋转</t>
  </si>
  <si>
    <t>力的分解合成实验器</t>
  </si>
  <si>
    <t>由带刻度精密力盘、挂臂、固定柱、滚轴、标准方型物块组成，与两只力传感器配合使用，完成力的分解合成实验</t>
  </si>
  <si>
    <t>斜面上力的分解实验器</t>
  </si>
  <si>
    <t>由座架、L型旋臂和内置式力传感器、弧型角度标尺、环型物块构成。不需另配传感器</t>
  </si>
  <si>
    <t>高灵敏线圈</t>
  </si>
  <si>
    <t>高灵敏度、无源、塑壳封装、带屏蔽，与微电流传感器配合，可测得切割地磁场产生的感生电流，也可测得不同电器的电磁辐射强度</t>
  </si>
  <si>
    <t>智能力盘</t>
  </si>
  <si>
    <t>由两只一体式力/倾角传感器、精密力盘、挂臂、固定装置组成，与铁架台、数据采集器配合使用。可同时测量两个方向的分力大小与角度值，完成动态条件下力的分解实验</t>
  </si>
  <si>
    <t>匀强磁场螺线管</t>
  </si>
  <si>
    <t>可接学生电源，塑壳封装，产生匀强磁场</t>
  </si>
  <si>
    <t>多向转接头</t>
  </si>
  <si>
    <r>
      <rPr>
        <sz val="10"/>
        <rFont val="宋体"/>
        <charset val="134"/>
      </rPr>
      <t>零件</t>
    </r>
    <r>
      <rPr>
        <sz val="10"/>
        <rFont val="宋体"/>
        <charset val="0"/>
      </rPr>
      <t>,</t>
    </r>
    <r>
      <rPr>
        <sz val="10"/>
        <rFont val="宋体"/>
        <charset val="134"/>
      </rPr>
      <t>双向交叉，孔内径适应于标准铁架台</t>
    </r>
  </si>
  <si>
    <t>电学实验板</t>
  </si>
  <si>
    <r>
      <rPr>
        <sz val="10"/>
        <rFont val="宋体"/>
        <charset val="134"/>
      </rPr>
      <t>包含半波整流与滤波，全波整流与滤波，复杂电路分析，</t>
    </r>
    <r>
      <rPr>
        <sz val="10"/>
        <rFont val="宋体"/>
        <charset val="0"/>
      </rPr>
      <t xml:space="preserve"> RC</t>
    </r>
    <r>
      <rPr>
        <sz val="10"/>
        <rFont val="宋体"/>
        <charset val="134"/>
      </rPr>
      <t>、</t>
    </r>
    <r>
      <rPr>
        <sz val="10"/>
        <rFont val="宋体"/>
        <charset val="0"/>
      </rPr>
      <t xml:space="preserve">RL </t>
    </r>
    <r>
      <rPr>
        <sz val="10"/>
        <rFont val="宋体"/>
        <charset val="134"/>
      </rPr>
      <t>移相，伏安法测电池的电动势和内阻，补偿法测量电池电动势，分压与限流电路，伏安法测电阻、测电阻丝电阻率，二极管特性曲线，三极管特性曲线，三极管放大电路，恒压源、恒流源、双稳态电路、多谐振荡、电容充放电及串并联、振荡电路、自感现象、描绘小灯泡的伏安特性曲线、与门电路、或门电路、非门电路、电感等实验板，可完成几十例中学电学实验</t>
    </r>
  </si>
  <si>
    <t>方块电路-高中学生版</t>
  </si>
  <si>
    <t xml:space="preserve">方便进行各种电路连接实验和演示，并可反复使用。由12类27种共43块电路模块及配套齐全的配件组成，包含扩展插片、柱形磁铁、充电器、USB数据线等附件组成。各个模块可通过磁吸方式拼接在一起，模块表面印有电子元件的标志，可实现对应电子元件的功能。
</t>
  </si>
  <si>
    <t>摩擦力实验器</t>
  </si>
  <si>
    <t>由轨道、摩擦台底座、多种摩擦块、电机组成，与力传感器配合使用，可实现摩擦物体做匀速直线运动</t>
  </si>
  <si>
    <t>安培力实验器</t>
  </si>
  <si>
    <t>由底座、磁铁组、标有角度的转盘、矩形线框、挂钩、支架组成</t>
  </si>
  <si>
    <r>
      <rPr>
        <sz val="10"/>
        <rFont val="宋体"/>
        <charset val="134"/>
      </rPr>
      <t>法拉第电磁感应实验器</t>
    </r>
    <r>
      <rPr>
        <sz val="10"/>
        <rFont val="宋体"/>
        <charset val="0"/>
      </rPr>
      <t>(</t>
    </r>
    <r>
      <rPr>
        <sz val="10"/>
        <rFont val="宋体"/>
        <charset val="134"/>
      </rPr>
      <t>动生</t>
    </r>
    <r>
      <rPr>
        <sz val="10"/>
        <rFont val="宋体"/>
        <charset val="0"/>
      </rPr>
      <t>E=nBLV)</t>
    </r>
  </si>
  <si>
    <t>由底座、活动线圈、磁铁、光电门传感器组成，通过内置传感器测量数据，直接与计算机USB口通讯；可完成在磁感强度不变的条件下，动生电动势与运动速度的关系实验。挡光杆宽度：6mm±0.2mm，线框能卡在两条金属支架中间竖槽内</t>
  </si>
  <si>
    <t>光电计时测距实验器</t>
  </si>
  <si>
    <t xml:space="preserve">
性能参数：量程：0~1.2m；分辨率：0.1mm；采样率：5kHz；供电：锂电池；传输方式：蓝牙无线
</t>
  </si>
  <si>
    <r>
      <rPr>
        <sz val="10"/>
        <rFont val="宋体"/>
        <charset val="134"/>
      </rPr>
      <t>法拉第电磁感应实验器</t>
    </r>
    <r>
      <rPr>
        <sz val="10"/>
        <rFont val="宋体"/>
        <charset val="0"/>
      </rPr>
      <t>(</t>
    </r>
    <r>
      <rPr>
        <sz val="10"/>
        <rFont val="宋体"/>
        <charset val="134"/>
      </rPr>
      <t>感生</t>
    </r>
    <r>
      <rPr>
        <sz val="10"/>
        <rFont val="宋体"/>
        <charset val="0"/>
      </rPr>
      <t>E=n</t>
    </r>
    <r>
      <rPr>
        <sz val="10"/>
        <rFont val="宋体"/>
        <charset val="134"/>
      </rPr>
      <t>△</t>
    </r>
    <r>
      <rPr>
        <sz val="10"/>
        <rFont val="宋体"/>
        <charset val="0"/>
      </rPr>
      <t>Φ/</t>
    </r>
    <r>
      <rPr>
        <sz val="10"/>
        <rFont val="宋体"/>
        <charset val="134"/>
      </rPr>
      <t>△</t>
    </r>
    <r>
      <rPr>
        <sz val="10"/>
        <rFont val="宋体"/>
        <charset val="0"/>
      </rPr>
      <t>t</t>
    </r>
    <r>
      <rPr>
        <sz val="10"/>
        <rFont val="宋体"/>
        <charset val="134"/>
      </rPr>
      <t>）</t>
    </r>
  </si>
  <si>
    <t>由底座、主线圈、次线圈、电动势测量传输系统组成</t>
  </si>
  <si>
    <t>智能电源</t>
  </si>
  <si>
    <t>分为手动模式和智能模式输出。
手动模式输出：直流输出：1.5V~10V连续可调。
智能模式输出：可分别调节单周期的梯形波、单周期三角波及多周期三角波三种模式输出，波形上升与下降斜率分别可调。</t>
  </si>
  <si>
    <t>魔板（电磁定位系统）</t>
  </si>
  <si>
    <t xml:space="preserve">1、通过感应发射器产生的磁场对发射器进行二维平面内的定位，采用电磁定位原理（图像、超声、红外方式无效），定位准确、采集频率高，不受外部环境干扰。发射器自带Micro usb接口，可充电，直径小于3cm。
</t>
  </si>
  <si>
    <t>魔板-单摆实验器</t>
  </si>
  <si>
    <t>由立柱、支架、摆杆（含转轴、T型连接杆、碳纤维杆、信号源夹、配重块）、刻度盘、角码及紧固件构成。与电磁定位板、信号源配合使用，可进行单摆实验。</t>
  </si>
  <si>
    <t>魔板-机械能守恒实验器</t>
  </si>
  <si>
    <t>由支架总成（含60mm立杆、支架、角槽连接件）、摆杆（含转轴、T型连接杆、碳纤维杆、信号源夹）及紧固件构成</t>
  </si>
  <si>
    <t>魔板-离心轨道实验器</t>
  </si>
  <si>
    <t>由轨道总成（含多功能支架、释放器、底部支架、轨道）、固定支架、回收筐及紧固件构成</t>
  </si>
  <si>
    <t>魔板-阻尼振动实验器</t>
  </si>
  <si>
    <t>由振动装置（含振动条、信号源仓、信号源仓盖）、支架限位器及紧固件构成</t>
  </si>
  <si>
    <t>魔板-运动的合成实验器</t>
  </si>
  <si>
    <t>由轨道架（包含左连接块、线桩、水平轨道、刻度盘、右连接块、牵引线固定器、信号源固定座、竖直轨道、滑轮）、塑胶手拧螺栓、T型螺母、手拧螺栓、手拧螺母、绑线扣、拉环、牵引线构成与电磁定位板、信号源配合使用，可进行运动的合成实验。</t>
  </si>
  <si>
    <t>电磁感应与楞次定律实验器</t>
  </si>
  <si>
    <t>该实验器由档位开关、线圈、接线柱和电路板组成。与多量程电流传感器或微电流传感器配合使用，用于研究电磁感应现象。</t>
  </si>
  <si>
    <t>电阻定律实验器</t>
  </si>
  <si>
    <t>由直径不同的铁、铁铬、镍铬三种金属丝组成，配合电流、电压传感器使用，探究导体的电阻与长度、截面积的关系</t>
  </si>
  <si>
    <t>光学实验系统-高中版</t>
  </si>
  <si>
    <t>由长度1.2米轨道、可调光源座、光缝座、光屏座、相对光照度分布传感器、单缝、双缝、USB数据线构成。可完成高中物理中光的干涉、衍射实验。</t>
  </si>
  <si>
    <t>自动控制执行器</t>
  </si>
  <si>
    <r>
      <rPr>
        <sz val="10"/>
        <rFont val="宋体"/>
        <charset val="134"/>
      </rPr>
      <t>可与</t>
    </r>
    <r>
      <rPr>
        <sz val="10"/>
        <rFont val="宋体"/>
        <charset val="0"/>
      </rPr>
      <t>DISLab</t>
    </r>
    <r>
      <rPr>
        <sz val="10"/>
        <rFont val="宋体"/>
        <charset val="134"/>
      </rPr>
      <t>系列产品配合使用，完成自动控制功能，内部集成三种执行器：指示灯、报警器、电动机；可通过切换开关来任意切换不同执行器执行动作</t>
    </r>
  </si>
  <si>
    <t>附件</t>
  </si>
  <si>
    <r>
      <rPr>
        <sz val="10"/>
        <rFont val="宋体"/>
        <charset val="134"/>
      </rPr>
      <t>有线模式配套：含</t>
    </r>
    <r>
      <rPr>
        <sz val="10"/>
        <rFont val="宋体"/>
        <charset val="0"/>
      </rPr>
      <t>USB</t>
    </r>
    <r>
      <rPr>
        <sz val="10"/>
        <rFont val="宋体"/>
        <charset val="134"/>
      </rPr>
      <t>通讯线</t>
    </r>
    <r>
      <rPr>
        <sz val="10"/>
        <rFont val="宋体"/>
        <charset val="0"/>
      </rPr>
      <t>1</t>
    </r>
    <r>
      <rPr>
        <sz val="10"/>
        <rFont val="宋体"/>
        <charset val="134"/>
      </rPr>
      <t>条、传感器线</t>
    </r>
    <r>
      <rPr>
        <sz val="10"/>
        <rFont val="宋体"/>
        <charset val="0"/>
      </rPr>
      <t>4</t>
    </r>
    <r>
      <rPr>
        <sz val="10"/>
        <rFont val="宋体"/>
        <charset val="134"/>
      </rPr>
      <t>条、转接器</t>
    </r>
    <r>
      <rPr>
        <sz val="10"/>
        <rFont val="宋体"/>
        <charset val="0"/>
      </rPr>
      <t>4</t>
    </r>
    <r>
      <rPr>
        <sz val="10"/>
        <rFont val="宋体"/>
        <charset val="134"/>
      </rPr>
      <t>只、技术资料等</t>
    </r>
  </si>
  <si>
    <t>铝合金箱</t>
  </si>
  <si>
    <t>传感器铝合金实验箱</t>
  </si>
  <si>
    <t>学生端传感器和配套实验器材</t>
  </si>
  <si>
    <t xml:space="preserve">与计算机USB接口通讯，无须外接电源，最大采样率80K；支持四通道并行采集，全数字通道，采用BT自锁接口；可根据实验教学需要，选择接插有线接口或无线接收实现与传感器通讯；支持有线/无线状态下的四通道并行采集
</t>
  </si>
  <si>
    <t>由发射器和接收器构成。</t>
  </si>
  <si>
    <t>分度：2μS</t>
  </si>
  <si>
    <t>测量范围：0 kPa ~700 kPa；分度：0.1 kPa；</t>
  </si>
  <si>
    <t xml:space="preserve">声波频率测量范围：20Hz~20kHz。
声级测量范围：20 dB ~120dB，分辨率：0.1dB。
</t>
  </si>
  <si>
    <r>
      <rPr>
        <sz val="10"/>
        <rFont val="宋体"/>
        <charset val="134"/>
      </rPr>
      <t>含</t>
    </r>
    <r>
      <rPr>
        <sz val="10"/>
        <rFont val="宋体"/>
        <charset val="0"/>
      </rPr>
      <t>1.2m</t>
    </r>
    <r>
      <rPr>
        <sz val="10"/>
        <rFont val="宋体"/>
        <charset val="134"/>
      </rPr>
      <t>黑色强化铝合金轨道</t>
    </r>
    <r>
      <rPr>
        <sz val="10"/>
        <rFont val="宋体"/>
        <charset val="0"/>
      </rPr>
      <t>1</t>
    </r>
    <r>
      <rPr>
        <sz val="10"/>
        <rFont val="宋体"/>
        <charset val="134"/>
      </rPr>
      <t>条、轨道小车</t>
    </r>
    <r>
      <rPr>
        <sz val="10"/>
        <rFont val="宋体"/>
        <charset val="0"/>
      </rPr>
      <t>2</t>
    </r>
    <r>
      <rPr>
        <sz val="10"/>
        <rFont val="宋体"/>
        <charset val="134"/>
      </rPr>
      <t>辆、弹簧</t>
    </r>
    <r>
      <rPr>
        <sz val="10"/>
        <rFont val="宋体"/>
        <charset val="0"/>
      </rPr>
      <t>2</t>
    </r>
    <r>
      <rPr>
        <sz val="10"/>
        <rFont val="宋体"/>
        <charset val="134"/>
      </rPr>
      <t>条、固定柱</t>
    </r>
    <r>
      <rPr>
        <sz val="10"/>
        <rFont val="宋体"/>
        <charset val="0"/>
      </rPr>
      <t>2</t>
    </r>
    <r>
      <rPr>
        <sz val="10"/>
        <rFont val="宋体"/>
        <charset val="134"/>
      </rPr>
      <t>只、</t>
    </r>
    <r>
      <rPr>
        <sz val="10"/>
        <rFont val="宋体"/>
        <charset val="0"/>
      </rPr>
      <t>50</t>
    </r>
    <r>
      <rPr>
        <sz val="10"/>
        <rFont val="宋体"/>
        <charset val="134"/>
      </rPr>
      <t>克配重片</t>
    </r>
    <r>
      <rPr>
        <sz val="10"/>
        <rFont val="宋体"/>
        <charset val="0"/>
      </rPr>
      <t>4</t>
    </r>
    <r>
      <rPr>
        <sz val="10"/>
        <rFont val="宋体"/>
        <charset val="134"/>
      </rPr>
      <t>片、</t>
    </r>
    <r>
      <rPr>
        <sz val="10"/>
        <rFont val="宋体"/>
        <charset val="0"/>
      </rPr>
      <t>5</t>
    </r>
    <r>
      <rPr>
        <sz val="10"/>
        <rFont val="宋体"/>
        <charset val="134"/>
      </rPr>
      <t>克配重块</t>
    </r>
    <r>
      <rPr>
        <sz val="10"/>
        <rFont val="宋体"/>
        <charset val="0"/>
      </rPr>
      <t>4</t>
    </r>
    <r>
      <rPr>
        <sz val="10"/>
        <rFont val="宋体"/>
        <charset val="134"/>
      </rPr>
      <t>只、沙桶</t>
    </r>
    <r>
      <rPr>
        <sz val="10"/>
        <rFont val="宋体"/>
        <charset val="0"/>
      </rPr>
      <t>1</t>
    </r>
    <r>
      <rPr>
        <sz val="10"/>
        <rFont val="宋体"/>
        <charset val="134"/>
      </rPr>
      <t>只、挡光片五片（</t>
    </r>
    <r>
      <rPr>
        <sz val="10"/>
        <rFont val="宋体"/>
        <charset val="0"/>
      </rPr>
      <t>20×2</t>
    </r>
    <r>
      <rPr>
        <sz val="10"/>
        <rFont val="宋体"/>
        <charset val="134"/>
      </rPr>
      <t>、</t>
    </r>
    <r>
      <rPr>
        <sz val="10"/>
        <rFont val="宋体"/>
        <charset val="0"/>
      </rPr>
      <t>40</t>
    </r>
    <r>
      <rPr>
        <sz val="10"/>
        <rFont val="宋体"/>
        <charset val="134"/>
      </rPr>
      <t>、</t>
    </r>
    <r>
      <rPr>
        <sz val="10"/>
        <rFont val="宋体"/>
        <charset val="0"/>
      </rPr>
      <t>60</t>
    </r>
    <r>
      <rPr>
        <sz val="10"/>
        <rFont val="宋体"/>
        <charset val="134"/>
      </rPr>
      <t>、</t>
    </r>
    <r>
      <rPr>
        <sz val="10"/>
        <rFont val="宋体"/>
        <charset val="0"/>
      </rPr>
      <t>80</t>
    </r>
    <r>
      <rPr>
        <sz val="10"/>
        <rFont val="宋体"/>
        <charset val="134"/>
      </rPr>
      <t>）、摩擦块</t>
    </r>
    <r>
      <rPr>
        <sz val="10"/>
        <rFont val="宋体"/>
        <charset val="0"/>
      </rPr>
      <t>1</t>
    </r>
    <r>
      <rPr>
        <sz val="10"/>
        <rFont val="宋体"/>
        <charset val="134"/>
      </rPr>
      <t>块、磁碰片</t>
    </r>
    <r>
      <rPr>
        <sz val="10"/>
        <rFont val="宋体"/>
        <charset val="0"/>
      </rPr>
      <t>2</t>
    </r>
    <r>
      <rPr>
        <sz val="10"/>
        <rFont val="宋体"/>
        <charset val="134"/>
      </rPr>
      <t>片、弹性碰圈</t>
    </r>
    <r>
      <rPr>
        <sz val="10"/>
        <rFont val="宋体"/>
        <charset val="0"/>
      </rPr>
      <t>2</t>
    </r>
    <r>
      <rPr>
        <sz val="10"/>
        <rFont val="宋体"/>
        <charset val="134"/>
      </rPr>
      <t>只、滑轮</t>
    </r>
    <r>
      <rPr>
        <sz val="10"/>
        <rFont val="宋体"/>
        <charset val="0"/>
      </rPr>
      <t>1</t>
    </r>
    <r>
      <rPr>
        <sz val="10"/>
        <rFont val="宋体"/>
        <charset val="134"/>
      </rPr>
      <t>套、磁碰座架</t>
    </r>
    <r>
      <rPr>
        <sz val="10"/>
        <rFont val="宋体"/>
        <charset val="0"/>
      </rPr>
      <t>1</t>
    </r>
    <r>
      <rPr>
        <sz val="10"/>
        <rFont val="宋体"/>
        <charset val="134"/>
      </rPr>
      <t>套、小车收纳器</t>
    </r>
    <r>
      <rPr>
        <sz val="10"/>
        <rFont val="宋体"/>
        <charset val="0"/>
      </rPr>
      <t>1</t>
    </r>
    <r>
      <rPr>
        <sz val="10"/>
        <rFont val="宋体"/>
        <charset val="134"/>
      </rPr>
      <t>套、轨道倾角调节器</t>
    </r>
    <r>
      <rPr>
        <sz val="10"/>
        <rFont val="宋体"/>
        <charset val="0"/>
      </rPr>
      <t>1</t>
    </r>
    <r>
      <rPr>
        <sz val="10"/>
        <rFont val="宋体"/>
        <charset val="134"/>
      </rPr>
      <t>套、</t>
    </r>
    <r>
      <rPr>
        <sz val="10"/>
        <rFont val="宋体"/>
        <charset val="0"/>
      </rPr>
      <t>T</t>
    </r>
    <r>
      <rPr>
        <sz val="10"/>
        <rFont val="宋体"/>
        <charset val="134"/>
      </rPr>
      <t>型支撑架</t>
    </r>
    <r>
      <rPr>
        <sz val="10"/>
        <rFont val="宋体"/>
        <charset val="0"/>
      </rPr>
      <t>1</t>
    </r>
    <r>
      <rPr>
        <sz val="10"/>
        <rFont val="宋体"/>
        <charset val="134"/>
      </rPr>
      <t>只、</t>
    </r>
    <r>
      <rPr>
        <sz val="10"/>
        <rFont val="宋体"/>
        <charset val="0"/>
      </rPr>
      <t>L</t>
    </r>
    <r>
      <rPr>
        <sz val="10"/>
        <rFont val="宋体"/>
        <charset val="134"/>
      </rPr>
      <t>型挂架</t>
    </r>
    <r>
      <rPr>
        <sz val="10"/>
        <rFont val="宋体"/>
        <charset val="0"/>
      </rPr>
      <t>2</t>
    </r>
    <r>
      <rPr>
        <sz val="10"/>
        <rFont val="宋体"/>
        <charset val="134"/>
      </rPr>
      <t>只、铝合金</t>
    </r>
    <r>
      <rPr>
        <sz val="10"/>
        <rFont val="宋体"/>
        <charset val="0"/>
      </rPr>
      <t>I</t>
    </r>
    <r>
      <rPr>
        <sz val="10"/>
        <rFont val="宋体"/>
        <charset val="134"/>
      </rPr>
      <t>型支架</t>
    </r>
    <r>
      <rPr>
        <sz val="10"/>
        <rFont val="宋体"/>
        <charset val="0"/>
      </rPr>
      <t>4</t>
    </r>
    <r>
      <rPr>
        <sz val="10"/>
        <rFont val="宋体"/>
        <charset val="134"/>
      </rPr>
      <t>只、塑料</t>
    </r>
    <r>
      <rPr>
        <sz val="10"/>
        <rFont val="宋体"/>
        <charset val="0"/>
      </rPr>
      <t>I</t>
    </r>
    <r>
      <rPr>
        <sz val="10"/>
        <rFont val="宋体"/>
        <charset val="134"/>
      </rPr>
      <t>型支架</t>
    </r>
    <r>
      <rPr>
        <sz val="10"/>
        <rFont val="宋体"/>
        <charset val="0"/>
      </rPr>
      <t>2</t>
    </r>
    <r>
      <rPr>
        <sz val="10"/>
        <rFont val="宋体"/>
        <charset val="134"/>
      </rPr>
      <t>只、策动源</t>
    </r>
    <r>
      <rPr>
        <sz val="10"/>
        <rFont val="宋体"/>
        <charset val="0"/>
      </rPr>
      <t>1</t>
    </r>
    <r>
      <rPr>
        <sz val="10"/>
        <rFont val="宋体"/>
        <charset val="134"/>
      </rPr>
      <t>套、紧固件一宗</t>
    </r>
  </si>
  <si>
    <t>由主梁架、底座、砝码、旋臂、连接装置、紧固件等构成，可以自由旋转；配合步进电机研究可以控制步进电机的匀速转动时的速度大小，从而更直观的研究相同角速度下，向心力与哪些因素有关。</t>
  </si>
  <si>
    <t>可完成三十多个电学实验</t>
  </si>
  <si>
    <t>由两只一体式力/倾角传感器、精密力盘、挂臂、固定装置组成，与铁架台、数据采集器配合使用</t>
  </si>
  <si>
    <t>双向交叉，孔内径适应于标准铁架台</t>
  </si>
  <si>
    <t>(1)室内吊顶：(2)文化建设(3)展示柜（展示墙，储物柜）。(4)窗帘：(5)室内水电线路改造，垃圾清运</t>
  </si>
  <si>
    <t>学生实验桌</t>
  </si>
  <si>
    <t>1.规格：1200*600*780mm
2.台面：采用≥12.7mm厚双面理化膜实芯理化板。</t>
  </si>
  <si>
    <t>走线桶</t>
  </si>
  <si>
    <t>学生电源</t>
  </si>
  <si>
    <t>1.规格：165*195*350mm
2.ABS嵌入式电源盒，可放置书包斗中间，安装方便 ；
3.学生电源低压可以独立自由分组，也可以教师智能控制端统一设置分组；</t>
  </si>
  <si>
    <t>水槽柜</t>
  </si>
  <si>
    <t xml:space="preserve">1.规格：590*440*835（±5）mm
2.结构:钢塑结构
</t>
  </si>
  <si>
    <t>二联折叠水龙头</t>
  </si>
  <si>
    <t xml:space="preserve">两个独立控制的阀门和两个出水口，出水嘴设计为可以插皮管的尖嘴型。翻转龙头可以在直立的情况下使用，也可以在翻转90度的情况下使用
1. 结构类型：双口设计。
2. 安装方式：壁式安装，节省实验室台面空间。
</t>
  </si>
  <si>
    <t>多功能实验下水装置</t>
  </si>
  <si>
    <t>采用“S”型防腐蛇形PP管；过滤防堵处理、防止污水及异味倒灌。</t>
  </si>
  <si>
    <t>1.产品规格：凳面ф300*25mm，整体高度400-540mm（高度可调）；
2.技术参数：凳面采用30mm厚聚丙烯一体注塑成型</t>
  </si>
  <si>
    <t>实验边台</t>
  </si>
  <si>
    <t>1.规格：8000*500*850mm
2.台面：采用12.7mm厚双面理化膜实芯理化板。</t>
  </si>
  <si>
    <t>电气布线（地上部分）</t>
  </si>
  <si>
    <t>室内给排水系统（地上部分）</t>
  </si>
  <si>
    <t>国标直径≥20mm优质PPR管、国标直径≥50mm优质防腐PVC管（地上部分）</t>
  </si>
  <si>
    <t>(1)室内吊顶：(2)文化建设;(3)展示柜（展示墙，储物柜）：(4)窗帘：(5)室内水电线路改造，垃圾清运</t>
  </si>
  <si>
    <t>中央实验台</t>
  </si>
  <si>
    <t>1.规格：2400*1200*850mm
2. 台面：采用12.7mm厚双面理化膜实芯理化板。</t>
  </si>
  <si>
    <t>仪器柜</t>
  </si>
  <si>
    <t xml:space="preserve">1.结构：全钢结构
2.规格：1000*500*2000mm
</t>
  </si>
  <si>
    <t>仪器柜（大）</t>
  </si>
  <si>
    <t xml:space="preserve">1.结构：全钢结构
2.规格：1350*500*2000mm
</t>
  </si>
  <si>
    <t>小推车</t>
  </si>
  <si>
    <t>1.尺寸：700*500*900mm,板材采用201不锈钢</t>
  </si>
  <si>
    <t>1.规格：8400*500*850mm
2.台面：采用12.7mm厚双面理化膜实芯理化板。</t>
  </si>
  <si>
    <t>(1)文化建设:(2)窗帘：(3)室内水电线路改造，垃圾清运(4)墙面部分面积粉刷</t>
  </si>
  <si>
    <t>物理虚拟实验软件</t>
  </si>
  <si>
    <t xml:space="preserve">1、应依据高中物理教学大纲，提供至少329个精品物理实验，包括电与磁、力学、光学、热学、力与运动、近代物理等类型，各类型实验应根据教学需要提供不同的实验模板、实验器材、实验设置功能。
</t>
  </si>
  <si>
    <t>1.规格：4000*1200*850mm
2. 台面：采用12.7mm厚双面理化膜实芯理化板。</t>
  </si>
  <si>
    <t>移动终端</t>
  </si>
  <si>
    <t>1.台式机   
2.支持win7或win10系统；
3.显示器：≥19英寸低蓝光显示器；
4.键鼠：有线鼠标、键盘；
5.内存容量:≥8GB;
6.显存容量:≥1GB;
8.固态硬盘容量:≥512GB。</t>
  </si>
  <si>
    <t>办公桌椅</t>
  </si>
  <si>
    <t>办公桌规格：1200mm*600mm*750mm。配套人体工学网面办公椅1把</t>
  </si>
  <si>
    <t>无声挂钟</t>
  </si>
  <si>
    <t>控制咨询时间</t>
  </si>
  <si>
    <t>文件柜</t>
  </si>
  <si>
    <t>1、规格：800×1800×400mm。
2、采用冷轧钢板</t>
  </si>
  <si>
    <t>沙发茶几</t>
  </si>
  <si>
    <t>1+3沙发，实木框架。布艺沙发，采用海绵填充。
茶几适合整体风格</t>
  </si>
  <si>
    <t>饮水机</t>
  </si>
  <si>
    <t>外观: 立式。100℃沸腾，置顶双出水口，下置式水桶轻松换水，双壶配置。</t>
  </si>
  <si>
    <t>简约组合书柜，长1米，高度2米，深度40cm，板材厚度18mm。</t>
  </si>
  <si>
    <t>绿植（大）</t>
  </si>
  <si>
    <t>观叶植物，植物含盆高不少于1.1米</t>
  </si>
  <si>
    <t>尺寸: ≥12英寸；机芯：静音机芯；
材质：金属、玻璃</t>
  </si>
  <si>
    <t>录音笔</t>
  </si>
  <si>
    <t>录音用，内存不少于32G</t>
  </si>
  <si>
    <t>观叶植物</t>
  </si>
  <si>
    <t>盆</t>
  </si>
  <si>
    <t>沙发+茶几</t>
  </si>
  <si>
    <t>2个单人位沙发,面料: 布艺，实木框架，采用海绵填充。茶几：圆形玻璃茶几或者木质茶几。</t>
  </si>
  <si>
    <t>心理挂图</t>
  </si>
  <si>
    <t>管理制度挂图内芯材质: 高清相纸</t>
  </si>
  <si>
    <t>幅</t>
  </si>
  <si>
    <t>收纳柜</t>
  </si>
  <si>
    <t>尺寸高150cm宽50cm，深度30cm，柜体采用1.6cm环保免漆板</t>
  </si>
  <si>
    <t>收纳凳</t>
  </si>
  <si>
    <t>收纳凳尺寸：长90cm、宽30cm、高35cm，主体实木材质，外包材质PU皮</t>
  </si>
  <si>
    <t>团体活动桌椅</t>
  </si>
  <si>
    <t>每套环形组合桌，8个扇形桌面。能够根据团体活动需要，组合成圆形、扇形、方形、S形、C形、X形等十几种排列方式。
钢木材质，木质多层双面漆面板，厚度约18mm，扇形半径约600mm。桌子外圆直径约1800mm（8面），配6个折叠椅</t>
  </si>
  <si>
    <t>尺寸100*40*80cm，柜体采用1.6cm环保免漆板</t>
  </si>
  <si>
    <t>心理教辅工具</t>
  </si>
  <si>
    <t>⑴适合于学生阅读的心理学、教育学资料；                                                  
⑵适合于心理教师阅读的比较专业的心理学、教育学资料；                                                      
⑶适合于一般教师阅读的通俗的心理学、教育学资料。</t>
  </si>
  <si>
    <t>云平台</t>
  </si>
  <si>
    <t>一、 总体要求 
1. 开发语言与架构：前后端分离架构，后端使用Python/Golang等高并发技术语言，前端使用Vue/React等主流前端框架。
2. 数据库：支持MySQL/PostgreSQL等关系型数据库，可根据需求扩展支持MongoDB等非关系型数据库用于特定场景。
3. 部署方式：基于SaaS云服务模式部署，支持多终端访问（PC端、移动端适配）。</t>
  </si>
  <si>
    <t>专业版实木心理沙盘</t>
  </si>
  <si>
    <t>1个个体实木心理沙盘 
1个团体实木沙盘
3个实木沙具柜
沙盘游戏书籍1本。
精选原色水洗砂35公斤，颗粒光滑、大小均匀、高温消毒。</t>
  </si>
  <si>
    <t>沙盘凳</t>
  </si>
  <si>
    <t>凳面34*34cm，凳腿宽37*37cm，高度46cm，实木凳腿，软包凳面</t>
  </si>
  <si>
    <t>书籍</t>
  </si>
  <si>
    <t xml:space="preserve">中小学心理健康教育丛书【全套7册赠随机笔记本】 中小学个别心理辅导47例 中小学心理健康教育课课堂实录45例 中小学心理健康教育主题班会40例 中小学心理健康教育课说课、片段教学100例 中小学校园心理情景剧62例 中小学心理健康教育课教学设计56例 中小学团体心理辅导活动350例
</t>
  </si>
  <si>
    <t>3D音乐按摩椅</t>
  </si>
  <si>
    <t xml:space="preserve">按摩头数量 6组 
按摩方式 揉捏 推拿 气囊 
</t>
  </si>
  <si>
    <t>心理蛋椅</t>
  </si>
  <si>
    <t>硬件要求：
1、PAD+沙发+蓝牙音响构成，支持蓝牙的音响，立体环绕音效音响，自带USB充电接口; 可实现独立视听阅览功能
2. 玻璃钢外壳：表面光亮，高耐磨，拐弯处顺畅，光滑不留痕迹，质地坚硬
系统和资源
1、资源内容涵盖中国音乐、古典音乐、轻音乐、世界民族音乐、儿童音乐和爵士音乐等，总量约为3500张专辑。
2、提供至少包括莫扎特、巴赫、贝多芬、斯特拉文斯基在内钢琴家正版授权作品不少于100首
3、板块至少分为中国音乐、古典音乐常见乐器、古典音乐常见体裁、音乐家、乐器、体载
4、资源格式：音频码率：192Kbps 产品需配套手机APP，通过手机微信扫描二维码，实现微视听小程序进行收听。</t>
  </si>
  <si>
    <t>智能情绪调节释压系统</t>
  </si>
  <si>
    <t>1、产品主体：产品总高度（含底座）：≥ 180cm（本体高度 + 底座高度）
2、底座参数：硬质塑料 + 防滑底垫形状，内置配重（保障产品稳定站立）、预留充电 / 接线口（若产品带电子功能），圆形，直径 ≥50cm，高度≥10cm
2、产品材质：金属支架结构，金属材质（防锈合金，承重≥50kg，保障站姿稳定），高密度环保海绵填充。
3、高灵敏度压力感应系统:来访者通过拥抱获得心灵的慰藉，从而实现情绪疏导。
4、大规模语言库:内置激励性语录，来访者通过拥抱随机播放。
5、自定义主题：用户自行通过录音、文字生成语音建立各项拥抱语音。
6、安装有灵敏度极高的人体光学传感器，高速移动检测，学生/来访者经过或靠近时会迅速给予语音反馈</t>
  </si>
  <si>
    <t>多元智动减压系统</t>
  </si>
  <si>
    <t xml:space="preserve">
1.防锈防磁防静电处理
2.内置音响系统
3.电源：AC220V
4.功耗&lt;200W
5.操作：总电源/主机/显示器/音响/音量调谐
系统采用两级账号权限，普通用户包含快速宣泄、专业宣泄、压力问卷、报告管理、智能放松、系统设置六大功能，管理员账号包含用户管理、报告管理两大功能，同时设置游客模式方便没有账号的人员对系统进行体验，游客模式下除了不保存报告数据外，其他功能与普通用户功能一致。</t>
  </si>
  <si>
    <t>心理辅导一体机</t>
  </si>
  <si>
    <t xml:space="preserve"> 
1.基于大屏安卓触摸一体机研发，软件运行环境为Android系统。
1.云端资源远程定时更新，支持自动更新，减少管理成本。
</t>
  </si>
  <si>
    <t>打击乐器包</t>
  </si>
  <si>
    <t>一、火车笛
二、带架三角铁
二、响板 
三、木鱼 
四、碰钟 
五、铃鼓
六、沙锤
七、铝板琴
八、7音音素
九、底座沙锤
十、环形手摇铃</t>
  </si>
  <si>
    <t xml:space="preserve">  1、墙面处理
  2、软包：疏导室墙面软包、地面防护地板
  3、地面：主要材料为高强度复合地板
  4、电路改造：强电、空调专线、网络线路、电话线路等相关改造
  5、插座、开关、灯具
  6、隔断木门
  7、心理辅导室门牌及管理制度牌的制定、文化墙</t>
  </si>
  <si>
    <t>钢琴</t>
  </si>
  <si>
    <t>1.规格： ≥1520*610*1230mm</t>
  </si>
  <si>
    <t>节拍器</t>
  </si>
  <si>
    <t xml:space="preserve">1.材质：高档金属机芯
2.规格：机械式，传统示拍模式，40-208拍/分，速度误差≤1％，
</t>
  </si>
  <si>
    <t>琴凳</t>
  </si>
  <si>
    <t>1.规格：560mm*350mm（±5mm）</t>
  </si>
  <si>
    <t>琴罩</t>
  </si>
  <si>
    <t xml:space="preserve">1.规格：专用琴罩
</t>
  </si>
  <si>
    <t>活动讲台</t>
  </si>
  <si>
    <t>1.尺寸：670*550*760-1060mm
2.材质：支架采用优质铝合金，台面环保板材，可折叠升降</t>
  </si>
  <si>
    <t>指挥棒</t>
  </si>
  <si>
    <t>1.材质：酸枝木/檀木
2.规格：水滴型握柄，杆玻璃纤维
3.尺寸：≥350mm</t>
  </si>
  <si>
    <t>指挥台</t>
  </si>
  <si>
    <t>1.指挥台的外形尺寸设计合理，主题框架为钢管焊接而成。
2.表面为樟子松板材，外形美观，坚固耐用，体积小，重量轻，便于移动和存放。</t>
  </si>
  <si>
    <t>音乐椅</t>
  </si>
  <si>
    <t xml:space="preserve">椅身尺寸：W585*D590*905Hmm
写字板 360°可旋转桌板
</t>
  </si>
  <si>
    <t>音响系统</t>
  </si>
  <si>
    <t xml:space="preserve">包括：音箱、功放 、无线话筒、调音台、音箱支架、辅材（音箱、功放、调音台连接线等）
</t>
  </si>
  <si>
    <t>DVD</t>
  </si>
  <si>
    <t>1.尺寸：≥220*195*32mm
2.功能：支持USB
3.播放格式：DVD\VCD\CD\MP3等</t>
  </si>
  <si>
    <t>移动音响</t>
  </si>
  <si>
    <t xml:space="preserve">额定功率 :60w
峰值功率 :120W
喇叭尺寸:12寸低音,压电高音
</t>
  </si>
  <si>
    <t>录音机</t>
  </si>
  <si>
    <t>1.尺寸：≥230*210*110mm
2.功能：支持收音、录音功能，可播放CD、磁带、MP3，带蓝牙功能
3.接口：耳机接口，USB接口
4.额定电压：110V/220V
5.声道：双声道</t>
  </si>
  <si>
    <t>音乐挂图</t>
  </si>
  <si>
    <t>含音乐家挂图、乐器挂图、识谱知识挂图，对开彩印，国家正式出版物1套/100幅。</t>
  </si>
  <si>
    <t>乐谱架</t>
  </si>
  <si>
    <t xml:space="preserve">1.谱台高度：可调节尺寸700mm-1400mm  
</t>
  </si>
  <si>
    <t>电子式</t>
  </si>
  <si>
    <t>小号</t>
  </si>
  <si>
    <t xml:space="preserve">1.调式：bB调
2.材质：黄铜
</t>
  </si>
  <si>
    <t>长笛</t>
  </si>
  <si>
    <t xml:space="preserve">1.调式：C调
2.制式：闭孔式
3.按键：曲列式
4.E键：附加E键【含防松动调节螺丝4个（按键面侧2个，按键底侧2个）】
</t>
  </si>
  <si>
    <t>短笛</t>
  </si>
  <si>
    <t xml:space="preserve">1.调式：C调
2.制式：闭孔式
3.按键材质：黄铜表面镀镍
4.E键：附带E键
5.头部管：黄铜，纯银吹口片
6.表面处理：镀银、镀镍
7.主管材质：ABS树脂
</t>
  </si>
  <si>
    <t>单簧管</t>
  </si>
  <si>
    <t xml:space="preserve">1.调式：bB调
2.制式：贝姆式17键6环键
3.二节管长度:62.5mm±1mm
4.主管材质：胶木
5.按键材质：镀镍
</t>
  </si>
  <si>
    <t>1.频率 a1=440 Hz；</t>
  </si>
  <si>
    <t>音准仪</t>
  </si>
  <si>
    <t>1.全音域；
2.应符合 QB/T 2841 的要求</t>
  </si>
  <si>
    <t>箱鼓</t>
  </si>
  <si>
    <t>教学用箱鼓</t>
  </si>
  <si>
    <t>降E调中音萨克斯</t>
  </si>
  <si>
    <t xml:space="preserve">1.调式：bE调
2.材质：黄铜
3.表面处理：金漆喷涂
</t>
  </si>
  <si>
    <t>降B调次中音萨克斯</t>
  </si>
  <si>
    <t xml:space="preserve">1.调式：bB调
2.材质：黄铜
3.表面处理：金漆喷涂
</t>
  </si>
  <si>
    <t>高音直管萨克斯</t>
  </si>
  <si>
    <t xml:space="preserve">1.调性：bB调
2.表面处理：漆金
3.材质：黄铜
</t>
  </si>
  <si>
    <t>中音号</t>
  </si>
  <si>
    <t xml:space="preserve">1.调式：bE调
2.号口直径：205mm±1mm卷边宽3.5mm±1mm
3.黄铜，磷铜吹管
4.吹嘴箍53mm±1mm内径110.5mm±1mm
5.放水阀1个
</t>
  </si>
  <si>
    <t>♭B调中音长号</t>
  </si>
  <si>
    <t xml:space="preserve">1.调式：bB调
2.材质：黄铜
3.表面处理：双色清漆处理
4.喇叭口直径：208mm±1mm
5.吹嘴：48S
6.吹口内径：12mm±1mm
</t>
  </si>
  <si>
    <t>♭B调次中音长号</t>
  </si>
  <si>
    <t xml:space="preserve">1.调式：bB调
2.材质：黄铜
3.表面处理：双色清漆处理
4.喇叭口直径：215mm±1mm
5.吹嘴：48S
</t>
  </si>
  <si>
    <t>♭B/F调次中音变调长号</t>
  </si>
  <si>
    <t xml:space="preserve">1.调式：bB/F调
2.材质：黄铜
3.表面处理：双色清漆处理
4.喇叭口直径：223mm±1mm
5.吹嘴：48S
</t>
  </si>
  <si>
    <t>F/♭B调四键双排圆号</t>
  </si>
  <si>
    <t xml:space="preserve">1.调式：bB/F调 变调双排F转bB
2.双色
3.表面处理：清漆喷涂
4.喇叭口直径：320mm±1mm 不可分离喇叭口，喇叭口卷边厚度3.5mm±1mm
5.一体圆号，连体结构
6.旋转阀4个
7.音杆机械传动式
</t>
  </si>
  <si>
    <t>♭B调立键小抱号</t>
  </si>
  <si>
    <t>1.调式：bB调
2.号口直径：394mm±1mm卷边宽5mm±1mm
3.黄铜，磷铜吹管
4.吹嘴箍47.2mm±1mm内径14.7mm±1mm</t>
  </si>
  <si>
    <t>大军鼓</t>
  </si>
  <si>
    <t xml:space="preserve">1.尺寸：直径24英寸
2.材质：PVC鼓面
3.表面：抛光电镀
</t>
  </si>
  <si>
    <t>面</t>
  </si>
  <si>
    <t>小军鼓</t>
  </si>
  <si>
    <t xml:space="preserve">1.尺寸：14英寸
2.材质：PVC鼓面
3.表面：抛光电镀
</t>
  </si>
  <si>
    <t>三角铁</t>
  </si>
  <si>
    <t xml:space="preserve">1.规格：4、5、6、7、8、9、10英寸
2.尺寸：敲锤整长度≥145mm，手柄长度≥50mm，手柄直径≥15mm，提手长度≥65mm，提手直径≥15mm
3.材质：黄铜+木质提手
4.配件：敲棒
</t>
  </si>
  <si>
    <t>军镲</t>
  </si>
  <si>
    <t xml:space="preserve">1.规格：16寸
2.材质：黄铜 
</t>
  </si>
  <si>
    <t>小提琴</t>
  </si>
  <si>
    <t>1.实木小提琴
2.面板：白松
3.背板：枫木
4.琴头：枫木
5.工艺：喷漆，亮光/哑光
6.配置：染黑配件，普及圆弓，包。</t>
  </si>
  <si>
    <t>中提琴</t>
  </si>
  <si>
    <t>1.实木中提琴
2.面板：白松
3.背板：枫木
4.琴头：枫木
5.工艺：喷漆，亮光/哑光
6.配置：染黑配件，普及圆弓，包。</t>
  </si>
  <si>
    <t>大提琴</t>
  </si>
  <si>
    <t>1.夹板大提琴
2.面板：椴木
3.背板：椴木
4.琴头：枫木
5.工艺：喷漆，亮光/哑光
6.配置：染黑配件，普及圆弓，包。</t>
  </si>
  <si>
    <t>弦贝斯</t>
  </si>
  <si>
    <t>1.低音贝司
2.夹板面板和背侧板
3.枫木琴头
4.红木撑脚
5.红木弓杆。</t>
  </si>
  <si>
    <t>(1)文化建设:(2)合唱台阶：(3)窗帘：(4)室内水电线路改造，垃圾清运</t>
  </si>
  <si>
    <t>1.板材采用加厚款1.2mm304不锈钢</t>
  </si>
  <si>
    <t>写生架</t>
  </si>
  <si>
    <t>优质榉木前倾式画架，双重角度可调节，外观尺寸约580*600*173（2350）mm,最大夹画:不小于125cm</t>
  </si>
  <si>
    <t>静物台</t>
  </si>
  <si>
    <t>优质榉木升降写生台，带背板，台面及背板尺寸约600*900mm，桌面下带抽屉，可放置物品，带轮可移动静物台。</t>
  </si>
  <si>
    <t>1.规格：凳面直径不低于295mm，升降高度470到600mm；2.材质：优质榉木；3.要求：升降式架构，支撑稳定，牢固可靠，工艺精细，表面光洁，环保清漆处理，漆面均匀光亮。</t>
  </si>
  <si>
    <t>多层晾画架</t>
  </si>
  <si>
    <t>白色3层带轮，定制</t>
  </si>
  <si>
    <t>写生灯</t>
  </si>
  <si>
    <t>1.美术教学用写生灯；2.写生灯支架伸缩自如，定位螺栓牢固，表面光洁、美观、灯罩调节灵活，绝缘＞100M电源线长度不小于1.5m，单相二线插头；3.落地可调式可升降聚光，升降范围1300mm-2200mm。</t>
  </si>
  <si>
    <t>画板</t>
  </si>
  <si>
    <t>1.2#图板，外形尺寸：600×450×17mm；2.由多层1mm优质板涂胶压制而成，实木封边；3.板面平整，无凹凸和伤痕，断面无毛刺，表面光滑</t>
  </si>
  <si>
    <t>展示画框</t>
  </si>
  <si>
    <t>实木圆角框，配玻璃或透明塑料片60cm×90cm</t>
  </si>
  <si>
    <t>石膏几何体</t>
  </si>
  <si>
    <t>配置：(1)圆球；(2)圆锥；(3)长方体；(4)正方体；(5)四棱锥；(6)圆柱体；(7)六棱柱；(8)方带方；(9)圆锥带圆；(10)方锥带方；(11)多面体；(12)八棱柱 ；(13)六棱锥；(14)圆切；(15)十二面体共15件，表面色泽洁白，均匀一致，无污痕、无反光、无裂纹、无沙眼等缺陷。</t>
  </si>
  <si>
    <t>石膏像</t>
  </si>
  <si>
    <t>石膏像：阿古力巴，腊空，太阳神，海盗，小卫，表面色泽洁白，均匀一致，无污痕、无反光、无裂纹、无沙眼等缺陷。</t>
  </si>
  <si>
    <t>美术写生欣赏样本</t>
  </si>
  <si>
    <t>蜡果六件（香蕉、苹果、桔子、桃子、梨子、西瓜），器皿十六件（花瓶2件、砂锅2件、瓷盘2件、瓷碗2件、陶罐2件、铝壶2件、编织篮2件、玻璃制品2件）</t>
  </si>
  <si>
    <t>衬布</t>
  </si>
  <si>
    <t>1.每套需包括亚麻、丝绸、棉布、绒布四种材质； 2.尺寸1000 mm×2000 mm</t>
  </si>
  <si>
    <t>人体结构活动模型</t>
  </si>
  <si>
    <t>高不低于40cm，材质：优质环保PVC</t>
  </si>
  <si>
    <t>速写本</t>
  </si>
  <si>
    <t>8K，优质木浆纸</t>
  </si>
  <si>
    <t>素描工具</t>
  </si>
  <si>
    <t>铅笔：2B、3B、4B、5B、HB素描铅笔各1盒，绘画用橡皮2块、美工刀1把、炭笔（包含软、中、硬炭）、铅笔延长器、纸笔3支、美纹胶带、转笔刀、塑料笔盒。</t>
  </si>
  <si>
    <t>素描材料</t>
  </si>
  <si>
    <t>素描纸（160g 8开大小每包20张；160g 4开大小每包20张）</t>
  </si>
  <si>
    <t>水彩工具</t>
  </si>
  <si>
    <t>水彩画笔（四支）</t>
  </si>
  <si>
    <t>水彩材料</t>
  </si>
  <si>
    <t>24色水彩颜料（艺术家级专业套装24色）、4k水彩纸（高吸收，300g加厚，中纹20张）、8k水彩纸（高吸收，300g加厚，中纹20张）</t>
  </si>
  <si>
    <t>水粉工具</t>
  </si>
  <si>
    <t>水粉画笔（10支装猪鬃画笔）、可折叠小水桶</t>
  </si>
  <si>
    <t>水粉材料</t>
  </si>
  <si>
    <t>水粉颜料（42色50ml）</t>
  </si>
  <si>
    <t>纸夹</t>
  </si>
  <si>
    <t>不锈钢材质，约可夹纸 300 张。</t>
  </si>
  <si>
    <t>调色盘</t>
  </si>
  <si>
    <t>水粉水彩通用</t>
  </si>
  <si>
    <t>(1)文化建设:(2)实木柜。(3)窗帘;(4)室内水电线路改造，垃圾清运</t>
  </si>
  <si>
    <t>实验准备台</t>
  </si>
  <si>
    <t>实验水槽</t>
  </si>
  <si>
    <t>采用实验室专用高密度PP一体化成型水槽</t>
  </si>
  <si>
    <t>实验室试剂架</t>
  </si>
  <si>
    <t>规格：2190*350*700mm</t>
  </si>
  <si>
    <t>1.结构：全钢结构
2.规格：1000*500*2000mm</t>
  </si>
  <si>
    <t xml:space="preserve">1.规格：1000*500*2000mm
2.柜体：侧板、顶底板采用ABS/PP材料模具一次成型，表面沙面和光面相结合处理，保证柜体之坚固及密封性，耐腐蚀性强，顶板、底板可预留模具成型排风孔。
</t>
  </si>
  <si>
    <t>更衣柜</t>
  </si>
  <si>
    <t>超净工作台（智能型）</t>
  </si>
  <si>
    <t>1、主体采用冷轧钢板静电喷涂工艺，耐酸碱，美观大方，垂直层流送风，防止操作室内部样品相互交叉污染，20度下倾式操作面板，便于实验操作时进行调节；
2、工作台面选用优质304不锈钢材质，美观、易清理、耐腐蚀；</t>
  </si>
  <si>
    <t>电热恒温培养箱</t>
  </si>
  <si>
    <t>1、箱体由优质冷轧钢板冲制而成，表面喷涂处理，内胆采用优质不锈钢板制成；</t>
  </si>
  <si>
    <t>电热鼓风干燥箱</t>
  </si>
  <si>
    <t xml:space="preserve">1、外壳采用优质冷轧钢板制做，淋化静电喷粉技术造型美观、新颖。箱门设有观察窗，可随时观察工作室内物品的加热情况，内胆采用不锈钢材质。
</t>
  </si>
  <si>
    <t>光照培养箱</t>
  </si>
  <si>
    <t xml:space="preserve">1、箱体外部采用冷轧钢板焊接成型，静电喷塑防锈处理，内部采用不锈钢制作，易清洁耐腐蚀；
2、箱体保温采用整体高密度聚氨酯材料发泡工艺，保温性能良好，且美观、坚固耐用；
</t>
  </si>
  <si>
    <t>光照培养架</t>
  </si>
  <si>
    <t xml:space="preserve">1、培养架尺寸（长*宽*高）:1300mm×500mm×1800mm，（±20mm）；
2、每层配三组高效自然光灯组；
</t>
  </si>
  <si>
    <t>五层立体无土栽培箱</t>
  </si>
  <si>
    <t xml:space="preserve">设施由种植盆、定植盖、水培定植杯、碳钢主骨架及供回液管路组成。 内置式蓄水池，通过水泵把水和营养液打到种植层，内置式补光灯，智能定时，四层种植层，一层为育苗层。智能光照模式可根据光照自动调节补光强度，智能水位报警功能。
</t>
  </si>
  <si>
    <t>接种器械灭菌器</t>
  </si>
  <si>
    <t>该消毒器采用干式传热原理进行高温消毒，比传统加热安全、寿命长、省电、升温快等特点，利用自动温控技术和高温材料，使消毒芯内的温度能在0-320度之间无级调节，温控器探头安置在消毒芯内，能够全程控制消毒芯内的温度，适合生物，育苗接种，无菌操作；</t>
  </si>
  <si>
    <t>电子分析天平</t>
  </si>
  <si>
    <t>1、大屏幕：大屏幕TFT液晶显示器，提供丰富的称量显示信息；
2、秤盘完全拆卸式结构设计，方便运输，用户使用时清洁方便；
3、显示模块、CPU数字处理模块、电磁机械传感器部分分离式结构设计，可避免相互干扰影响，提高仪器抗干扰精度；
4、用户操作：丰富的操作信息提示，帮助用户更高效的完成工作流程；
5、内置程序：卓越的红外感应操作系统，可设置操作自动校正和去皮功能；
6、电磁平衡式传感器，仪器稳定性和运算速度都得到了提升；
7、全铝制底座设计，防止低频震动，增强称量稳定性；
8、实际分度值：0.1mg；
9、最大称量范围：200g；
10、可重复性标准偏差：0.0001g；
11、校准砝码值：200g；
12、类型：外部自动校准；</t>
  </si>
  <si>
    <t>电子天平</t>
  </si>
  <si>
    <t>1、液晶显示，外接电源，自动校准功能，全量程去皮功能；                                                                         
2、称量范围：0～300g；                                                                         
3、灵敏度0.001g；                                                                         
4、适应湿度50-85%。</t>
  </si>
  <si>
    <t>微量可调移液器</t>
  </si>
  <si>
    <t xml:space="preserve">五种规格为一套，量程分别为：0.5-10μL、10-100μL、20-200μL、100-1000μL、1000-5000μL。
</t>
  </si>
  <si>
    <t>移液器架</t>
  </si>
  <si>
    <t>平板式，亚克力材料，5个位置</t>
  </si>
  <si>
    <t>磁力搅拌器</t>
  </si>
  <si>
    <t xml:space="preserve">1、容量：20～3000ml；
</t>
  </si>
  <si>
    <t>PH计</t>
  </si>
  <si>
    <t>1、ABS工程塑料外壳；
2、液晶屏数字显示，仪器自动识别三种缓冲标准液，具有手动校准功能；
3、测量范围：pH：0.00～14.00,mV：-1880～1880；
4、分辨率：pH：0.01，mV：1；
5、自动±极性显示；
6、测量精度：mV为±2，pH为±0.01；</t>
  </si>
  <si>
    <t xml:space="preserve">1、准确度高及反应速度快；
2、3-1/2位液晶显示；
3、测量范围：20,200,2000,20000lux；
</t>
  </si>
  <si>
    <t>温湿度计</t>
  </si>
  <si>
    <t xml:space="preserve">1、超大屏幕液晶显示，直观，方便；
2、同屏显示温度，湿度，时钟；
3、室内外双路测温，单路测湿；
4、12/24小时时钟显示；
5、最大，最小温湿度值记忆功能；
6、温度测量范围：室内温度：-30℃- +50℃；
7、室外温度：-50℃- +70℃；
</t>
  </si>
  <si>
    <t>耗材包</t>
  </si>
  <si>
    <t>四种规格吸头(5000μL，300只/包；1000μL，500只/包；100μL，1000只/包；10μL，1000只/包)，各5包；三种规格吸头盒(1000μL，100μL，10μL)，各5个；实验用PC组培瓶150mL，600个；</t>
  </si>
  <si>
    <t>接种器械</t>
  </si>
  <si>
    <t>实验室不锈枪形镊，30把，实验室不锈钢托盘,30只；实验室不锈钢剪刀30把。</t>
  </si>
  <si>
    <t>组培试剂盒</t>
  </si>
  <si>
    <t>MS培养基,细胞分裂激素\生长素,使用说明等。（或生根试剂盒）</t>
  </si>
  <si>
    <t>接种服</t>
  </si>
  <si>
    <t>白色,棉布大褂。</t>
  </si>
  <si>
    <t>组培无菌苗</t>
  </si>
  <si>
    <t>无菌苗，生长状况良好。</t>
  </si>
  <si>
    <t>瓶</t>
  </si>
  <si>
    <t>封口膜</t>
  </si>
  <si>
    <t>厚度：125μm；尺寸：5cm*38m</t>
  </si>
  <si>
    <t>卷</t>
  </si>
  <si>
    <t>培养皿</t>
  </si>
  <si>
    <t>玻璃φ60mm10个， 玻璃φ90mm10个，玻璃φ120mm10个，塑料φ60mm*10个，塑料φ90mm*10个，塑料φ120mm*10个</t>
  </si>
  <si>
    <t>(1)室内吊顶：
(2)文化建设:
(3)展示柜（展示墙，储物柜）：
(4)窗帘：
(5)室内水电线路改造，垃圾清运</t>
  </si>
  <si>
    <t>标本柜</t>
  </si>
  <si>
    <t>1.规格：1000*500*2000mm
2.上部分：采用四分之一圆铝合金玻璃框架结构，其上部采用无色透明钢化玻璃，铝合金框架,内置连接件，隔板采用10mm厚钢化玻璃隔板，隔板固定件内置式，上下可随调。
2.下部：采购柜式结构，柜体为落地式结构</t>
  </si>
  <si>
    <t>赤铁矿（细菌化石）</t>
  </si>
  <si>
    <t>高分子仿真模型</t>
  </si>
  <si>
    <t>三叶虫</t>
  </si>
  <si>
    <t>苔藓虫</t>
  </si>
  <si>
    <t>鱼牙齿</t>
  </si>
  <si>
    <t>蕨类植物化石</t>
  </si>
  <si>
    <t>裸子植物化石</t>
  </si>
  <si>
    <t>狼鳍鱼</t>
  </si>
  <si>
    <t>被子植物化石</t>
  </si>
  <si>
    <t>哺乳动物牙齿</t>
  </si>
  <si>
    <t>鱼骨骼标本</t>
  </si>
  <si>
    <t>包埋标本</t>
  </si>
  <si>
    <t>蛙骨骼标本</t>
  </si>
  <si>
    <t>鸽骨骼标本</t>
  </si>
  <si>
    <t>兔骨骼标本</t>
  </si>
  <si>
    <t>鱼解剖标本</t>
  </si>
  <si>
    <t>蛙解剖标本</t>
  </si>
  <si>
    <t>鸽解剖标本</t>
  </si>
  <si>
    <t>兔解剖标本</t>
  </si>
  <si>
    <t>五纲心标本</t>
  </si>
  <si>
    <t>五纲脑标本</t>
  </si>
  <si>
    <t>腔肠动物-海蛰</t>
  </si>
  <si>
    <t>扁形动物-寄生绦虫囊尾蚴猪肉标本</t>
  </si>
  <si>
    <t>线形动物-蛔虫</t>
  </si>
  <si>
    <t>环节动物-蚯蚓</t>
  </si>
  <si>
    <t>软体动物-章鱼</t>
  </si>
  <si>
    <t>节肢动物</t>
  </si>
  <si>
    <t>棘皮动物-海星</t>
  </si>
  <si>
    <t>节肢动物-蝗虫生活史</t>
  </si>
  <si>
    <t>藻类植物</t>
  </si>
  <si>
    <t>苔藓类植物</t>
  </si>
  <si>
    <t>蕨类植物</t>
  </si>
  <si>
    <t>裸子植物</t>
  </si>
  <si>
    <t>被子植物</t>
  </si>
  <si>
    <t>蜜蜂生活史标本</t>
  </si>
  <si>
    <t>140*64*18(±2)</t>
  </si>
  <si>
    <t>家蚕生活史标本</t>
  </si>
  <si>
    <t>水稻发芽过程标本</t>
  </si>
  <si>
    <t>164*78*20(±2)</t>
  </si>
  <si>
    <t>豆发芽过程标本</t>
  </si>
  <si>
    <t>164*78*18(±2)</t>
  </si>
  <si>
    <t>梅花鹿</t>
  </si>
  <si>
    <t>常规成年自然大</t>
  </si>
  <si>
    <t>鲢鱼</t>
  </si>
  <si>
    <t>草鱼</t>
  </si>
  <si>
    <t>青鱼</t>
  </si>
  <si>
    <t>鳙鱼</t>
  </si>
  <si>
    <t>黑斑蛙</t>
  </si>
  <si>
    <t>虎纹蛙</t>
  </si>
  <si>
    <t>大壁虎</t>
  </si>
  <si>
    <t>尖吻蝮</t>
  </si>
  <si>
    <t>王锦蛇</t>
  </si>
  <si>
    <t>中华鳖</t>
  </si>
  <si>
    <t>松雀鹰</t>
  </si>
  <si>
    <t>常规成年自然大，仿真标本，高仿真仪眼</t>
  </si>
  <si>
    <t>红腹锦鸡</t>
  </si>
  <si>
    <t>石鸡</t>
  </si>
  <si>
    <t>骨顶鸡</t>
  </si>
  <si>
    <t>苍鹭</t>
  </si>
  <si>
    <t>赤嘴潜鸭</t>
  </si>
  <si>
    <t>鸳鸯</t>
  </si>
  <si>
    <t>灰雁</t>
  </si>
  <si>
    <t>斑嘴鸭</t>
  </si>
  <si>
    <t>白头鹎</t>
  </si>
  <si>
    <t>八哥</t>
  </si>
  <si>
    <t>喜鹊</t>
  </si>
  <si>
    <t>虎皮鹦鹉</t>
  </si>
  <si>
    <t>果子狸</t>
  </si>
  <si>
    <t>蓝狐</t>
  </si>
  <si>
    <t>貉</t>
  </si>
  <si>
    <t>狗獾</t>
  </si>
  <si>
    <t>猪獾</t>
  </si>
  <si>
    <t>白鼬</t>
  </si>
  <si>
    <t>伶鼬</t>
  </si>
  <si>
    <t>食蟹猴</t>
  </si>
  <si>
    <t>豪猪</t>
  </si>
  <si>
    <t>竹鼠</t>
  </si>
  <si>
    <t>植物腊叶标本50种</t>
  </si>
  <si>
    <t>腊叶标本，常规大，采用A4大小标本框装裱，标本选用植物特征鲜明部位制作，整体效果符合物种特征。</t>
  </si>
  <si>
    <t>昆虫蝴蝶标本100种</t>
  </si>
  <si>
    <t>干制标本，常规大</t>
  </si>
  <si>
    <t>规格：550*450*290mm
采用实验室专用高密度PP一体化成型水槽，易清洁，耐腐蚀，且利于台面残水自然回流，美观实用；具耐酸碱、耐有机溶剂、耐紫外线等特点。</t>
  </si>
  <si>
    <t>规格：1700*350*700mm</t>
  </si>
  <si>
    <t>1.规格：3000*600*850mm
2.台面：采用12.7mm厚双面理化膜实芯理化板。</t>
  </si>
  <si>
    <t>滴水架</t>
  </si>
  <si>
    <t>1.规格：400*120*550mm
2.材质：采用优质PP材质，具有耐酸碱、耐腐蚀特点，27根立棒，可拆卸方便适用。</t>
  </si>
  <si>
    <t>PP柜</t>
  </si>
  <si>
    <t>1.规格：1000*500*2000mm
2.柜体：侧板、顶底板采用ABS/PP材料模具一次成型，表面沙面和光面相结合处理，保证柜体之坚固及密封性，耐腐蚀性强，顶板、底板可预留模具成型排风孔。</t>
  </si>
  <si>
    <t>通风系统</t>
  </si>
  <si>
    <t>小型轴流风机，铺设风管</t>
  </si>
  <si>
    <t>1.规格：1000*500*2000mm
2.上部分：采用四分之一圆铝合金玻璃框架结构，其上部采用无色透明钢化玻璃，铝合金框架,内置连接件，隔板采用10mm厚钢化玻璃隔板，隔板固定件内置式，上下可随调。
2.下部：采购柜式结构，柜体为落地式结构，</t>
  </si>
  <si>
    <t>岛式电源</t>
  </si>
  <si>
    <t>规格：1700*350*700mm
1、结构：钢玻结构
2、立 柱：采用1.0mm厚钢板,带有调节空位；
3、层 板：采用钢化玻璃，下设钢制横梁加强筋；
4、挂 板：采用1.0mm厚钢板
5、电源插座：四组插座</t>
  </si>
  <si>
    <t>生物课标实验室1/2/3（3间）</t>
  </si>
  <si>
    <t>1.规格：≥3000*700*850mm
2. 台面：采用≥15mm厚一体实芯黑色胚体实验室工业陶瓷台面，台面表面为耐腐蚀专业釉面。</t>
  </si>
  <si>
    <t>规格：≥550*450*290mm
采用实验室专用高密度PP一体化成型水槽，易清洁，耐腐蚀，且利于台面残水自然回流，美观实用；具耐酸碱、耐有机溶剂、耐紫外线等特点。</t>
  </si>
  <si>
    <t>紧急洗眼器</t>
  </si>
  <si>
    <t>1.主体： 加厚铜质,高度240mm
2.涂层： 高亮度超厚电镀层，耐腐蚀、耐热，防紫外线辐射
3.洗眼头：模注一体成型，软性橡胶并带有缓冲滤网，出水经缓压处理呈泡沫柱状，可持续均匀柔和,去除水中杂质，避免水束冲伤眼睛流量11.4 升/分钟并维持冲洗至少15分钟
4.防尘盖：PP 材质，设置防尘盖,使用时自动被水冲开</t>
  </si>
  <si>
    <t>1.规格：≥1200*600*780mm
2.台面：采用≥20mm厚一体实芯黑色胚体实验室工业陶瓷台面</t>
  </si>
  <si>
    <t xml:space="preserve">
1.ABS嵌入式电源盒，可放置书包斗中间，安装方便 ；
2.学生电源低压可以独立自由分组，也可以教师智能控制端统一设置分组；
</t>
  </si>
  <si>
    <t>1.规格：590*440*835（±5）mm
2.结构:钢塑结构</t>
  </si>
  <si>
    <t xml:space="preserve">产品设计为两个独立控制的阀门和两个出水口，出水嘴设计为可以插皮管的尖嘴型。翻转龙头可以在直立的情况下使用，也可以在翻转90度的情况下使用
1. 结构类型：双口设计。
2. 安装方式：壁式安装，节省实验室台面空间。
</t>
  </si>
  <si>
    <t>生物实验光源</t>
  </si>
  <si>
    <t>长度400mm,镜面不锈钢材质，21个5050LED光源；亮度高，有独开关，光照角度可调。</t>
  </si>
  <si>
    <t>1.规格：8400*500*850mm
2.台面：采用12.7mm厚双面理化膜实芯理化板</t>
  </si>
  <si>
    <t>国标阻燃PVC线管，国标优质铜芯线，≥4平方毫米、≥2.5平方毫米（地上部分）</t>
  </si>
  <si>
    <t>1.规格：≥3000*700*850mm
2. 台面：采用≥15mm厚一体实芯黑色胚体实验室工业陶瓷台面，台面表面为耐腐蚀专业釉面</t>
  </si>
  <si>
    <t>1.主体： 加厚铜质,高度240mm
2.涂层： 高亮度超厚电镀层，耐腐蚀、耐热，防紫外线辐射</t>
  </si>
  <si>
    <t xml:space="preserve">1.规格：≥165*195*350mm
2.ABS嵌入式电源盒，可放置书包斗中间，安装方便 ；
3.学生电源低压可以独立自由分组，也可以教师智能控制端统一设置分组；
</t>
  </si>
  <si>
    <t>实验组合桌（含电源）</t>
  </si>
  <si>
    <t>1.尺寸：直径1630*950mm（单张桌子尺寸：D1156*W680*H750mm±10mm）；
2.材质：实木多层板+钢架；
3.工艺：采用国家标准E1级板，厚度25,基材采用优质实木多层板，面贴优质三聚氰胺纸，PVC直封边制作。</t>
  </si>
  <si>
    <t>生物虚拟实验软件</t>
  </si>
  <si>
    <t xml:space="preserve">1、应涵盖高中生物教学大纲的实验教学内容，提供动物学、植物学、微生物学、人体生理和生态系统等不少于90项优质教学实验资源，必须含有两对相对性状的分离比模拟、噬菌体侵染细菌等实验。
2、用户既可以在pc设备上离线使用，也可以在浏览器上在线使用；支持电子白板、一体机、台式电脑、笔记本、平板电脑等设备全适配，客户端软件支持Windows、Mac OS操作系统。
</t>
  </si>
  <si>
    <r>
      <rPr>
        <sz val="10"/>
        <rFont val="宋体"/>
        <charset val="0"/>
      </rPr>
      <t>1</t>
    </r>
    <r>
      <rPr>
        <sz val="10"/>
        <rFont val="宋体"/>
        <charset val="134"/>
      </rPr>
      <t>、模块化结构，独立无线传输模块，协议传输，互不干扰</t>
    </r>
    <r>
      <rPr>
        <sz val="10"/>
        <rFont val="宋体"/>
        <charset val="0"/>
      </rPr>
      <t xml:space="preserve">
2</t>
    </r>
    <r>
      <rPr>
        <sz val="10"/>
        <rFont val="宋体"/>
        <charset val="134"/>
      </rPr>
      <t>、自动识别，通过与各种传感器组合使之具备与采集器的无线通讯功能，可实现多通道长距离无线传输，满足实验教学需求
3、连接插口采用通用BT接口，具有方向性和自锁功能，可以防止传感器脱落保证数据传输稳定，支持热插拔，可充电电池供电。</t>
    </r>
  </si>
  <si>
    <t>通过与各种传感器组合，使之具备独立数据显示功能，1.77寸（±0.1寸）彩屏，BT自锁接头，支持热插拔连接，接入任一可识别传感器，屏幕会显示该传感器的实时数据和单位并且显示数据应有变化</t>
  </si>
  <si>
    <t>测量范围：-50℃~+200℃；分度：0.1℃；</t>
  </si>
  <si>
    <t>相对压强传感器</t>
  </si>
  <si>
    <t>测量范围：-20kPa~+20kPa；分度：0.01 kPa；</t>
  </si>
  <si>
    <t>测量范围：-5μA~+5μA；分度：0.01μA，</t>
  </si>
  <si>
    <r>
      <rPr>
        <sz val="10"/>
        <color indexed="8"/>
        <rFont val="宋体"/>
        <charset val="0"/>
      </rPr>
      <t>pH</t>
    </r>
    <r>
      <rPr>
        <sz val="10"/>
        <color indexed="8"/>
        <rFont val="宋体"/>
        <charset val="134"/>
      </rPr>
      <t>传感器</t>
    </r>
  </si>
  <si>
    <t>测量范围：0~14；分度：0.01，</t>
  </si>
  <si>
    <t>氧气传感器</t>
  </si>
  <si>
    <t xml:space="preserve">1、测量范围：0～100％，分度：0.1％；
</t>
  </si>
  <si>
    <t>二氧化碳传感器</t>
  </si>
  <si>
    <t xml:space="preserve">1、测量范围：0ppm～50000ppm，分度1ppm；
</t>
  </si>
  <si>
    <t>溶解氧传感器</t>
  </si>
  <si>
    <t>测量范围：0 mg/L～20mg/L，分度：0.01 mg/L；</t>
  </si>
  <si>
    <t>溶解二氧化碳传感器</t>
  </si>
  <si>
    <t>测量范围：4.4 ppm ~1800ppm，分度：0.1 ppm</t>
  </si>
  <si>
    <t>氧化还原传感器</t>
  </si>
  <si>
    <t>测量范围：-500mV~+1200mV，分度：1mV</t>
  </si>
  <si>
    <t>二氧化硫传感器</t>
  </si>
  <si>
    <t>测量范围：0 ppm～20ppm，分度0.01 ppm</t>
  </si>
  <si>
    <t>色度传感器</t>
  </si>
  <si>
    <t>测量范围：透光率0～100％，分度：0.1％</t>
  </si>
  <si>
    <t>相对湿度传感器</t>
  </si>
  <si>
    <t>测量范围：0～100%，分度0.1％</t>
  </si>
  <si>
    <t>光照度传感器</t>
  </si>
  <si>
    <t>测量范围：0 lx～5000lx～50000lx，分度：1 lx、10 lx，连接插口采用BT接口，具有方向性和自锁功能</t>
  </si>
  <si>
    <t>心电图传感器</t>
  </si>
  <si>
    <t>测量范围：-5mV ~+5mV，</t>
  </si>
  <si>
    <t>心率传感器</t>
  </si>
  <si>
    <t>测量范围：0次~200次</t>
  </si>
  <si>
    <t>气态酒精传感器</t>
  </si>
  <si>
    <t>测量范围：0mg/L~2mg/L</t>
  </si>
  <si>
    <t>浊度传感器</t>
  </si>
  <si>
    <t>测量范围：0 NTU ~400NTU；分度：0.1 NTU</t>
  </si>
  <si>
    <t>PM2.5/10传感器</t>
  </si>
  <si>
    <t>测量范围：0 ~500 ug/m³；分度：1ug/m³。</t>
  </si>
  <si>
    <t>零件，双向交叉，孔内径适应于标准铁架台</t>
  </si>
  <si>
    <t>气液相密封实验器</t>
  </si>
  <si>
    <t>与生物化学传感器密闭连接，可完成陆水生植物光合作用、种子萌发、呼吸作用、酶的特性等实验</t>
  </si>
  <si>
    <t>生化密封实验器</t>
  </si>
  <si>
    <t>软件包含教材通用软件、物理教材专用软件、化学专用软件、生物专用软件、传感器校准软件与数据导入软件六个部分。</t>
  </si>
  <si>
    <t>多用途生化传感器支架</t>
  </si>
  <si>
    <t>由底座、管式支架、采集器卡套、系列传感器卡套组成，可实现采集器与传感器有序接插，传感器合理放置；具有保护传感器不受损坏、提高空间利用率和实验效率功能</t>
  </si>
  <si>
    <r>
      <rPr>
        <sz val="10"/>
        <rFont val="宋体"/>
        <charset val="134"/>
      </rPr>
      <t>含</t>
    </r>
    <r>
      <rPr>
        <sz val="10"/>
        <rFont val="宋体"/>
        <charset val="0"/>
      </rPr>
      <t>USB</t>
    </r>
    <r>
      <rPr>
        <sz val="10"/>
        <rFont val="宋体"/>
        <charset val="134"/>
      </rPr>
      <t>通讯线</t>
    </r>
    <r>
      <rPr>
        <sz val="10"/>
        <rFont val="宋体"/>
        <charset val="0"/>
      </rPr>
      <t>1</t>
    </r>
    <r>
      <rPr>
        <sz val="10"/>
        <rFont val="宋体"/>
        <charset val="134"/>
      </rPr>
      <t>条、转接器</t>
    </r>
    <r>
      <rPr>
        <sz val="10"/>
        <rFont val="宋体"/>
        <charset val="0"/>
      </rPr>
      <t>4</t>
    </r>
    <r>
      <rPr>
        <sz val="10"/>
        <rFont val="宋体"/>
        <charset val="134"/>
      </rPr>
      <t>只、技术资料等；传感器线</t>
    </r>
    <r>
      <rPr>
        <sz val="10"/>
        <rFont val="宋体"/>
        <charset val="0"/>
      </rPr>
      <t>4</t>
    </r>
    <r>
      <rPr>
        <sz val="10"/>
        <rFont val="宋体"/>
        <charset val="134"/>
      </rPr>
      <t>条；两端为</t>
    </r>
    <r>
      <rPr>
        <sz val="10"/>
        <rFont val="宋体"/>
        <charset val="0"/>
      </rPr>
      <t>BT</t>
    </r>
    <r>
      <rPr>
        <sz val="10"/>
        <rFont val="宋体"/>
        <charset val="134"/>
      </rPr>
      <t>插头。</t>
    </r>
  </si>
  <si>
    <r>
      <rPr>
        <sz val="10"/>
        <rFont val="宋体"/>
        <charset val="134"/>
      </rPr>
      <t>与计算机</t>
    </r>
    <r>
      <rPr>
        <sz val="10"/>
        <rFont val="宋体"/>
        <charset val="0"/>
      </rPr>
      <t>USB</t>
    </r>
    <r>
      <rPr>
        <sz val="10"/>
        <rFont val="宋体"/>
        <charset val="134"/>
      </rPr>
      <t>接口通讯，无须外接电源，最大采样率</t>
    </r>
    <r>
      <rPr>
        <sz val="10"/>
        <rFont val="宋体"/>
        <charset val="0"/>
      </rPr>
      <t>80K</t>
    </r>
    <r>
      <rPr>
        <sz val="10"/>
        <rFont val="宋体"/>
        <charset val="134"/>
      </rPr>
      <t>；支持四通道并行采集，全数字通道，采用</t>
    </r>
    <r>
      <rPr>
        <sz val="10"/>
        <rFont val="宋体"/>
        <charset val="0"/>
      </rPr>
      <t>BT</t>
    </r>
    <r>
      <rPr>
        <sz val="10"/>
        <rFont val="宋体"/>
        <charset val="134"/>
      </rPr>
      <t>自锁接口；可根据实验教学需要，选择接插有线接口或无线接收实现与传感器通讯；支持有线</t>
    </r>
    <r>
      <rPr>
        <sz val="10"/>
        <rFont val="宋体"/>
        <charset val="0"/>
      </rPr>
      <t>/</t>
    </r>
    <r>
      <rPr>
        <sz val="10"/>
        <rFont val="宋体"/>
        <charset val="134"/>
      </rPr>
      <t>无线状态下的四通道并行采集</t>
    </r>
  </si>
  <si>
    <t>测量范围：0～100％，分度：0.1％</t>
  </si>
  <si>
    <t>测量范围：0 ppm～50000ppm，分度1 ppm，红外原理，为保证测量数据准确性和时效性，要求该传感器采用泵动循环，方便气体循环。传感器采用BT插口，具有方向性和自锁功能</t>
  </si>
  <si>
    <t>(1)文化建设:符合文化专项主题建设
(2)窗帘：具体样式按效果图设计;
(3)室内水电线路改造，垃圾清运
(4)墙面部分面积粉刷</t>
  </si>
  <si>
    <t>教室演示台</t>
  </si>
  <si>
    <t>1.规格：2400*700*850mm
2.台面：采用12.7mm厚双面理化膜实芯理化板</t>
  </si>
  <si>
    <t>扇形组合桌</t>
  </si>
  <si>
    <t>总规格：W1597mm*D1500mm*H625-775mm(±3mm) 
1、单个面板：
1.1 规格：W764mm*D600mm*H18mm(±2mm) 钻石造型
1.2 主要材质：刨花板
1.3 工艺：面板采用E0级18mm厚环保饰面刨花板，表面耐磨、防污、硬度高、不易变色。
①可以实现6人组合成外径W1597mm*D1500mm(±5mm)的正六边形讨论小组</t>
  </si>
  <si>
    <t>学生椅</t>
  </si>
  <si>
    <t xml:space="preserve">1.椅面：  
材质：采用PP+GF一级新料整体注塑成型。
2.椅架：
材质：采用直缝电焊钢管和钢板满焊焊接，钢架表面经磷化处理，静电粉末喷涂
</t>
  </si>
  <si>
    <t>地理模型展示柜</t>
  </si>
  <si>
    <t>采用16mm双贴面三聚氰胺板，优质PVC封边。</t>
  </si>
  <si>
    <t>模拟季风成因、演示大气热力环流─气态法实验箱</t>
  </si>
  <si>
    <t xml:space="preserve">模拟季风成因实验：
</t>
  </si>
  <si>
    <t>模拟海陆热力性质差异实验箱</t>
  </si>
  <si>
    <t>演示海陆热力性质差异：</t>
  </si>
  <si>
    <t>模拟气旋、探究锋面实验箱模拟气旋实验</t>
  </si>
  <si>
    <t>通过模拟气旋实验</t>
  </si>
  <si>
    <t>探究锋面实验</t>
  </si>
  <si>
    <t xml:space="preserve">
实验可同时应用于气候专题、水文专题学习内容</t>
  </si>
  <si>
    <t>模拟火山喷发实验箱</t>
  </si>
  <si>
    <t>通过火山喷发模拟实验</t>
  </si>
  <si>
    <t>模拟河流对凹岸的侵蚀的作用、演示水坝对河流的调节作用实验箱</t>
  </si>
  <si>
    <t>模拟河流对凹岸的侵蚀的作用：</t>
  </si>
  <si>
    <t>模拟水循环实验箱</t>
  </si>
  <si>
    <t xml:space="preserve">
通过模拟水循环实验，可以了解水循环的概念、形成及原理</t>
  </si>
  <si>
    <t>验证二氧化碳是温室气体、水淹法绘制等高线实验箱</t>
  </si>
  <si>
    <t>通过操作学具验证CO2是温室气体，学习温室效应的原理，解释全球变暖现象。</t>
  </si>
  <si>
    <t>水淹法绘制等高线</t>
  </si>
  <si>
    <t>通过操作学具参与等高线的绘制过程，学习等高线地形图知识，能够在等高线地形图上判读地形的不同部位，能够在等高线地形图上读出海拔高度和计算相对高度。</t>
  </si>
  <si>
    <t>演示大气热力环流-液态法实验箱</t>
  </si>
  <si>
    <t>地貌模型
（普通高分子材料、不含语音光电）</t>
  </si>
  <si>
    <t>850mm×550mm高分子材料,以有色无机物为填充料,阻燃性好,采用多层网状玻璃纤维布,一次性高压成形,平均厚度5mm以上。</t>
  </si>
  <si>
    <t>850mm×550mm，总高240mm高分子材料,以有色无机物为填充料,阻燃性好,采用多层网状玻璃纤维布,一次性高压成形,平均厚度5mm以上。</t>
  </si>
  <si>
    <t>845mm×545mm高分子材料,以有色无机物为填充料,阻燃性好,采用多层网状玻璃纤维布,一次性高压成形,平均厚度5mm以上。</t>
  </si>
  <si>
    <t>845mm×550mm高分子材料,以有色无机物为填充料,阻燃性好,采用多层网状玻璃纤维布,一次性高压成形,平均厚度5mm以上。</t>
  </si>
  <si>
    <t>地貌模型（普通高分子材料、不含语音光电）</t>
  </si>
  <si>
    <t>三球仪</t>
  </si>
  <si>
    <t>1、产品为组合式，由太阳模型1个、地球模型1个、月球模型1个、四季盘1个、月相仪1个、回转组件1件、推柄1个组成。</t>
  </si>
  <si>
    <t>天球仪</t>
  </si>
  <si>
    <t>灯光两用，直径320mm</t>
  </si>
  <si>
    <t>地形地球仪</t>
  </si>
  <si>
    <t xml:space="preserve">1． 产品由球体和支架等组成。
</t>
  </si>
  <si>
    <t>经纬网地球仪</t>
  </si>
  <si>
    <t>直径320mm</t>
  </si>
  <si>
    <t>立体地图</t>
  </si>
  <si>
    <t xml:space="preserve">1. 规格：立体模型水平比例尺为1：300万，尺寸：2280mm×1680mm，采用PVC材料用模具热压而成，符合环保要求。
2. 政区图、地形图合二为一，达到地图出版精度，经由专业地图出版社出版。
</t>
  </si>
  <si>
    <t xml:space="preserve">1.规格：立体模型水平比例尺为1：1600万，尺寸：2280mm×1680mm，采用PVC材料用模具热压而成，符合环保要求。
2.要求达到地图出版精度，经由专门地图出版社出版。
</t>
  </si>
  <si>
    <t xml:space="preserve">(1)室内吊顶：
(2)文化建设;
(3)展示柜（展示墙，储物柜）：
(4)窗帘：
(5)室内水电线路改造，垃圾清运
</t>
  </si>
  <si>
    <t>历史讲桌</t>
  </si>
  <si>
    <t>1800×700×850mm；
1.材质：榆木</t>
  </si>
  <si>
    <t>仿古学生桌</t>
  </si>
  <si>
    <t xml:space="preserve">1.规格：2000*1000*780mm
2.结构：全木结构，双层带斗
</t>
  </si>
  <si>
    <t>仿古学生凳</t>
  </si>
  <si>
    <t>1.规格：320*320*420mm
2.台面：采用16mm厚橡胶木指接板</t>
  </si>
  <si>
    <t>历史模型展示柜</t>
  </si>
  <si>
    <t>中学历史创新校本课程系统</t>
  </si>
  <si>
    <t>1. 《古代东西方文明交流演示系统》
2. 《法国大革命与画派展示学习系统》
3. 《世界国家和地区疆域变迁沿革系统》</t>
  </si>
  <si>
    <t>雕版印刷套装-先师孔子行教像</t>
  </si>
  <si>
    <t>规格不小于12.5cmx27cm，采用精雕技术</t>
  </si>
  <si>
    <t>雕版印刷套装-敦煌壁画反弹琵琶</t>
  </si>
  <si>
    <t>规格不小于15.5cmx27cm，采用精雕技术</t>
  </si>
  <si>
    <t>雕版印刷套装-宋代济南刘家功夫针铺广告</t>
  </si>
  <si>
    <t>规格不小于12.5cmx14.5cm，采用精雕技术</t>
  </si>
  <si>
    <t>司母戊鼎</t>
  </si>
  <si>
    <t>材质：锌铜合金；
规格不小于：长18cm、宽14cm、高22cm</t>
  </si>
  <si>
    <t>编钟</t>
  </si>
  <si>
    <t>材质：合金；
规格不小于：长38.5cm、宽5.5cm、高23cm</t>
  </si>
  <si>
    <t>司南模型</t>
  </si>
  <si>
    <t>材质：铜质、木框；
规格不小于：22×22×9cm</t>
  </si>
  <si>
    <t>景德镇五彩瓷瓶</t>
  </si>
  <si>
    <t>材质：陶瓷；
规格不小于：高度30cm，肚径21cm</t>
  </si>
  <si>
    <t>唐三彩</t>
  </si>
  <si>
    <t>材质：陶制；
规格不小于：24×10×35cm；唐三彩五人乐俑</t>
  </si>
  <si>
    <t>黑陶高柄杯</t>
  </si>
  <si>
    <t>材质：黑陶；
规格不小于：高度19cm，口径10cm</t>
  </si>
  <si>
    <t>景德镇青花瓷盘</t>
  </si>
  <si>
    <t>材质：瓷；
规格不小于：直径25cm，景德镇青花瓷盘</t>
  </si>
  <si>
    <t>马踏飞燕</t>
  </si>
  <si>
    <t>马踏飞燕（铜奔马）。
材质：锌铜合金；
规格不小于：高19cm、长25cm、宽6.5cm</t>
  </si>
  <si>
    <t>十二字砖</t>
  </si>
  <si>
    <t>材质：蓝陶；
规格不小于：25×27×3cm</t>
  </si>
  <si>
    <t>尖底陶瓶</t>
  </si>
  <si>
    <t>材质：陶制；
规格不小于：高36cm；耳距24cm</t>
  </si>
  <si>
    <t>古钱币模型</t>
  </si>
  <si>
    <t>八种古钱币，材质：青铜。
规格不小于：
最小模型长3cm、宽2cm，秦半两直径3.5cm；
3个裤币：6.7×3cm、6×3.8cm、8×3.5cm
3个刀币：长12.5cm宽1.6cm、长13cm宽1.5cm、长16.5宽2.8cm。</t>
  </si>
  <si>
    <t>兵马俑</t>
  </si>
  <si>
    <t>材质：陶制；
规格不小于：长7cm，高15cm。四兵一马</t>
  </si>
  <si>
    <t>方升</t>
  </si>
  <si>
    <t>材质：铜；
规格不小于：高3cm、长19cm、宽7cm</t>
  </si>
  <si>
    <t>四羊方尊</t>
  </si>
  <si>
    <t>材质：锌铜合金；
规格不小于：高22cm、口径16cm</t>
  </si>
  <si>
    <t xml:space="preserve">(1)室内吊顶：
(2)文化建设:
(3)展示柜（展示墙，储物柜）：
(4)窗帘：
(5)室内水电线路改造，垃圾清运
</t>
  </si>
  <si>
    <t>书法讲桌</t>
  </si>
  <si>
    <t xml:space="preserve">1800×700×850mm；
1.材质：榆木
</t>
  </si>
  <si>
    <t>1400×600×750mm
1、实木结构：榆木</t>
  </si>
  <si>
    <t>多目书画教学示范仪</t>
  </si>
  <si>
    <t>学生镇尺</t>
  </si>
  <si>
    <t>黑梓木，长度≥180mm</t>
  </si>
  <si>
    <t>学生墨汁</t>
  </si>
  <si>
    <t>墨汁180g</t>
  </si>
  <si>
    <t>学生笔搁</t>
  </si>
  <si>
    <t>花梨木材质</t>
  </si>
  <si>
    <t>学生毛笔</t>
  </si>
  <si>
    <t>学生练习专用毛笔，兼毫中锋。</t>
  </si>
  <si>
    <t>学生墨盒</t>
  </si>
  <si>
    <t>长方形，尺寸规格≥134mm*76m*20mm</t>
  </si>
  <si>
    <t>学生毛毡</t>
  </si>
  <si>
    <t>不小于30×50cm</t>
  </si>
  <si>
    <t>临摹专用纸</t>
  </si>
  <si>
    <t>半生熟临摹宣纸，100张/包</t>
  </si>
  <si>
    <t>多媒体讲台</t>
  </si>
  <si>
    <t>1.尺寸：1500*600*1012mm±10mm；
2.材质：抗倍特板/钢板；</t>
  </si>
  <si>
    <t>智能分析台</t>
  </si>
  <si>
    <t xml:space="preserve">尺寸≥2200*1200*780mm
1.产品所有线路皆为内部走线，不可有直观的明线拼接；   
2.学生显示屏屏幕安装数量≥6块，学生屏幕尺寸≥23.8寸；  
3.场景升降：需支持通过静音直流电机进行一键同步升降所有的学生显示屏。升降高度支持2档快捷调节：完全隐藏-完全升起；   
</t>
  </si>
  <si>
    <t>低背椅</t>
  </si>
  <si>
    <t>1.材质：PP+钢管；</t>
  </si>
  <si>
    <t>讨论椅</t>
  </si>
  <si>
    <t>椅背全新PA+GF30一体注塑成型，椅背可倾仰，PP塑料固定扶手，椅座定型海绵，弹力布，椅架喷漆管壁1.5mm，写字板钢筋连接支架、铝合金底托、PA写字板面，灵活旋转写字板，整张椅子可折叠收纳</t>
  </si>
  <si>
    <t>综合赛台</t>
  </si>
  <si>
    <t>1.尺寸：W1800*D1200*H860mm±10mm；
2.材质：实木多层烤漆板+钢架；</t>
  </si>
  <si>
    <t>AI语音编程小车</t>
  </si>
  <si>
    <t>一、产品参数
支持图形化编程与Arduino C 语言编程两种模式，具体配置如下：
AI 编程手柄配置
搭载五向按键、普通按键、麦克风、语音识别芯片模块、 RGB 灯、光线传感器、 1.3 英寸彩屏、复位按键、陀螺仪、喇叭，同时配备对应的扩展接口与电源指示灯。
功能底座配置
内置编码电机，实现机器人精准行动；配备手柄连接接口 、3Pin 接口 （兼容舵机、灯条、开源电子模块）、Type C USB 充电接口、超声波接口；搭载编码电机、轮子、N20 编码电机 、万向轮 、巡线传感器探头、超声波传感器；支持充电、电量显示与物联网功能。
二、编程平台参数
1)可以使用纯图形化编程软件进行积木式编程，也可以用Python语言文本代码进行编程；
2)须封装相应电子模块的固件C语言库。
3)提供编程案例源程序，供参考学习。
三、编程软件
拥有交互式图形化编程软件，一键转ArduinoC/Python语言代码；支持中、英文编程及人工智能相关模块，不少于语音识别，手势识别，图像识别，机器学习，智能天气、人脸识别、TensorFlow、无人机、智慧家居等人工智能功能模块。</t>
  </si>
  <si>
    <t>AI机器学习基础套装</t>
  </si>
  <si>
    <t xml:space="preserve">
1)主控板主板上至少集成4路直流电机接口，1个按键、MEMS麦克风1个，喇叭1个。为方便拓展，至少有包含以下数量的接口：20组IO排母接口+2组I2C排母接口和4个RJ11座接口，至少有两个电压的电源切换。主控上固定一个不小于2.4寸彩屏， 人工智能主控板兼容Maixduino使用以及开源的电子模块，兼容市面常用的mixly图形化编程软件和Arduino编程软件，以及MaixPy IDE 编程。支持编程语言：C、C++、MicroPython、图形化图形化编程等。
2）编程软件
 拥有交互式图形化编程软件，一键转Python语言代码；支持中、英文编程及人工智能相关模块，不少于语音识别，手势识别，图像识别，机器学习，智能天气、人脸识别、TensorFlow、无人机、智慧家居等人工智能功能模块。
3）电子课程内容
配套专属电子档教材和源程序代码,提供不少于14个课时的课程</t>
  </si>
  <si>
    <t>AI机器学习扩展套装</t>
  </si>
  <si>
    <t>1)通讯接口：4P4C的RJ11端子
2)套件至少包括人体红外传感器\火焰传感器\单路触摸传感器\温湿度传感器\可燃气体MQ2传感器\RJ11型RGB灯模块\5V 130风扇模块 \RJ11转adapter模块V2.0\9g舵机\130电机用风扇。</t>
  </si>
  <si>
    <t>AI互动气象站</t>
  </si>
  <si>
    <t xml:space="preserve">需实现语音识别并快速语音播报气象信息，可以读取温度、湿度、气压、光线强度、风力强度，PM2.5、PM10等气象数据，并在OLED屏上进行显示出来; </t>
  </si>
  <si>
    <t>AI互动气象站配套课程</t>
  </si>
  <si>
    <t xml:space="preserve">配套教学课件PPT和源程序代码，90分钟/课时，可提供不少于9个课时的课程，，包含但不限于发射气象卫星、设计水火箭、智能灯光、气象站结构设计、气象站综合显示、气象站语音互动等。
</t>
  </si>
  <si>
    <t>AI智能家居套装</t>
  </si>
  <si>
    <t xml:space="preserve">
支持图形化编程和Arduino C语言编程，套件至少包含ATmega 2560芯片模组，RGB超声波传感器，语音识别传感器模块，语音合成传感器模块，手势识别传感器，陀螺仪传感器，气压计传感器，雨滴传感器，可燃气体MQ2传感器，太阳能面板发电模块，WIFI模块，RGB灯条，0.96英寸OLED显示屏模块，雾化器模块，MP3模块，3个9g舵机，PM2.5传感器，空气温湿度传感器，RGB灯条2根，8.4V直流安全电压，8.4V18650锂电池包等。
</t>
  </si>
  <si>
    <t>仿生四足机械狗</t>
  </si>
  <si>
    <t>一、功能描述
1、可实现AI边缘计算图形化编程，例如人脸检测，物体分类，语音识别等常用程序。
2、可实现全向移动，六维姿态控制，多种运动步态及运动叠加，内置九轴陀螺仪，可保持身体自平衡。
3、产品配套电脑端图形化编程平台，内嵌常用例程。
4、伺服舵机具有关节角度回读功能，可用于示教编程。
二、配置要求
1、套件至少包含：总线舵机≥12；AI模组≥1；电源适配器≥ 1个。
2、串口总线伺服舵机，可实现精准动作的控制及表达。
3、配套完整的课程体系，包含教学PPT，教师教案，例程以及PC端编程平台。</t>
  </si>
  <si>
    <t>仿生四足机械狗课程</t>
  </si>
  <si>
    <t>提供不少于10节课的电子档课程，包含但不限于介绍人工智能概念及发展史、机器人发展史及规律、图灵测试、编程基础等</t>
  </si>
  <si>
    <t>仿生机械手</t>
  </si>
  <si>
    <t xml:space="preserve">智能摄像头，可以实现高精度的Ai手势视觉识别功能，内置有猜拳、手势跟随、语音交互、图形化编程等功能，提供学习资料及教学视频。
能够通过图形化和Python等语言控制每个手指关节的精确动作，通过自定义动作，可以利用封装好的视觉函数让机械手实现手势识别、视觉识别、语音互动等功能，
通过动手编程控制机械手及视觉等传感器，可以了解连杆机械原理及AI人工智能等基础知识。
</t>
  </si>
  <si>
    <t>智能家居小电子套装</t>
  </si>
  <si>
    <t>1.主控制板：主板尺寸应≤92*42*22mm，内置ATmega328P或ESP32芯片，主控板可直接连接蓝牙BT4.1模块、并至少集成红外、蜂鸣器、光线传感器，拔动开关、声音传感器等。
2.课程内容不少于16课时及16节课件PPT；包括详细的搭建说明</t>
  </si>
  <si>
    <t>智能家居电子套装电子教材</t>
  </si>
  <si>
    <t>不少于十六课时，每课时不少于45分钟，配套不少于16节的课件PPT，包含但不限于介绍智能家居介绍、智能小风扇、智能楼道灯、小闸门控制、自动停车系统等</t>
  </si>
  <si>
    <t>智能家居电子套装扩展套装</t>
  </si>
  <si>
    <t>1.可扩展8种以上的场景应用形态
2.配置不少于：雾化器模块、手势识别传感器、雨滴传感器模块、双路巡线传感器模块、火焰传感器、人体红外传感器、可燃气体传感器、4位LED按键模块、MP3模块、土壤湿度传感、RJ11转adapter模块、水泵、直流电机、RJ11连接线、金属结构配件包零件不少60+；</t>
  </si>
  <si>
    <t>教育机器人套装</t>
  </si>
  <si>
    <t>1.主控制板支持插拔式可换主控芯片，可支持ATmega328p，ESP32,ATmega2560等；主控板至少集成如下：RGB LED、按键、蜂鸣器、4个RJ11接口及10电机接口。可直接连接蓝牙BT4.1模块;并可扩展连接针式红外接收器，光线传感器，声音传感器、温度传感器、RGB灯环等插针式模块；
2.支持6-12V宽幅电压；主控板可最多支持10个RJ11传感器或10个电机同时工作。
3.支持USB供电及DC 5.5-2.1外接供电方式，配置可充电电池及USB充电器;
4.配置不少于：RGB超声波模块、双路红外巡线传感器、光线传感器、声音传感器、蜂鸣器、红外接收传感器、遥控器、蓝牙、7*21显示面板、直流电机、轮子、壳体、显示屏罩板、电池、RJ11连接线，USB线、巡线地图、配件包</t>
  </si>
  <si>
    <t>教育机器人电子教材</t>
  </si>
  <si>
    <t>不少于十六课时，每课时不少于90分钟，配套不少于16节的课件PPT，包含但不限于机器人介绍、机器人演奏、机器人跳舞、、声与光的秘密、智能机器人、表情面板、贪吃蛇游戏等。</t>
  </si>
  <si>
    <t>教育机器人扩展套装</t>
  </si>
  <si>
    <t>1.通过搭建结构和编程，提供给学生科学探索、创新实践、分享拓展的环境。可扩展10种以上的人工智能场景应用形态，包括自动停车系统、魔力之手、躲避球、音乐播放器、语音识别、智能作品创作、机器人图像识别等等；
2.配置不少于：语音识别传感器、图像识别传感器、手势识别传感器、温湿度传感器、MP3模块、2.54针转2510-3P模块、舵机、RJ11连接线、彩色乒乓球、结构配件包零件不少50+；</t>
  </si>
  <si>
    <t>教育机器人扩展套装配套课程</t>
  </si>
  <si>
    <t>配套电子档课件PPT和源程序代码，包含但不限于自动停车系统、躲避球、音乐播放器、语音识别、智能作品创作、机器人图像识别等</t>
  </si>
  <si>
    <t>教育机器人比赛技能培训扩展套装</t>
  </si>
  <si>
    <t>提供给学生模拟机器人常见的比赛项目，可扩展4种以上的机器人比赛场景应用形态</t>
  </si>
  <si>
    <t>比赛技能培训扩展套装配套课程</t>
  </si>
  <si>
    <t>不少于8课时，每课时不少于90分钟，配套不少于8节的课件PPT和源程序代码</t>
  </si>
  <si>
    <t>编程教育机器人套件</t>
  </si>
  <si>
    <t xml:space="preserve">
能够至少搭建6种不同形态的机器人，包括瓦力机器人、行走机器人、企鹅机器人、四足机器人、坦克机器人，三轮机器人等。</t>
  </si>
  <si>
    <t xml:space="preserve">1.主体： 加厚铜质,高度≥240mm
2.涂层： 高亮度超厚电镀层，耐腐蚀、耐热，防紫外线辐射
</t>
  </si>
  <si>
    <t>1.规格：4200*1200*850mm
2.台面：采用12.7mm厚双面理化膜实芯理化板。</t>
  </si>
  <si>
    <t>采用实验室专用高密度PP一体化成型水槽，易清洁，耐腐蚀，且利于台面残水自然回流，美观实用；具耐酸碱、耐有机溶剂、耐紫外线等特点。</t>
  </si>
  <si>
    <t xml:space="preserve">
规格：990*230*400mm</t>
  </si>
  <si>
    <t>1.规格：5700*500*850mm
2.台面：采用12.7mm厚双面理化膜实芯理化板。</t>
  </si>
  <si>
    <t>紧急喷淋</t>
  </si>
  <si>
    <t xml:space="preserve">1.喷淋水流量：≥ 76 L/min 
2.洗脸 / 洗眼水流量：≥ 11.4 L/min 
</t>
  </si>
  <si>
    <t>防腐风机</t>
  </si>
  <si>
    <t xml:space="preserve">1.外壳采用米灰色聚丙烯PP板，具有抗紫外线、耐老化、耐强酸、强碱与抗腐蚀的特性。   </t>
  </si>
  <si>
    <t>风机控制线</t>
  </si>
  <si>
    <t>楼顶风机至教师总控处，采用国标专用4平方5根；4根2.5平方优质电线</t>
  </si>
  <si>
    <t>风机变频调速控制器</t>
  </si>
  <si>
    <t>0-50HZ调节高级电子集成电路，可以控制风机的启动和关闭，无级调速，随意控制风机风速风量大小</t>
  </si>
  <si>
    <t>风机进出口消声装置</t>
  </si>
  <si>
    <t>直径400mm，分内外管两层，内管采用微小孔消声原理，夹层中有吸声材料，有效降低管道噪声。</t>
  </si>
  <si>
    <t>风量分配器</t>
  </si>
  <si>
    <t>PVC材质，主要用于风量分布的控制，使各吸风罩风量均匀。</t>
  </si>
  <si>
    <t>防雨帽</t>
  </si>
  <si>
    <t>PVC材质，主要用于对专用通风机的防护</t>
  </si>
  <si>
    <t>万向吸风罩</t>
  </si>
  <si>
    <t>额定排气量350m³/h。</t>
  </si>
  <si>
    <t>减振器</t>
  </si>
  <si>
    <t>强力弹性橡胶减振</t>
  </si>
  <si>
    <t>风机进出口柔性接头</t>
  </si>
  <si>
    <t>柔性材质，通风机与消声器的连接，消除因震动引起的微量错位对通风机的影响。</t>
  </si>
  <si>
    <t>室内通风支管</t>
  </si>
  <si>
    <t>主管通向学生桌的主支管采用Φ200mm的PVC圆管、支管采用Φ110mm的PVC圆管，合理设计布置通风走向。</t>
  </si>
  <si>
    <t>室外通风管道</t>
  </si>
  <si>
    <t>室外采用Φ400mm的PVC圆管,通至楼顶风机处。合理设计布置通风走向。</t>
  </si>
  <si>
    <t>电气布线</t>
  </si>
  <si>
    <t>供电布线：模块化设计，每组模块间采用活接式连接，方便安装、检修。采用通用优质铜芯电线进行系统布线。</t>
  </si>
  <si>
    <t>给排水管道布置</t>
  </si>
  <si>
    <t>给水管：给水主管选用φ20-32mmPP-R给水管；排水管：排水管选用加厚φ50-75mmPVC-U国标管。（具有防酸、防碱、耐腐蚀功能）。</t>
  </si>
  <si>
    <t>1、模块化结构，独立无线传输模块，协议传输，互不干扰
2、自动识别，通过与各种传感器组合使之具备与采集器的无线通讯功能，可实现多通道长距离无线传输，满足实验教学需求
3、连接插口采用通用BT接口，具有方向性和自锁功能，可以防止传感器脱落保证数据传输稳定，支持热插拔，可充电电池供电。</t>
  </si>
  <si>
    <r>
      <rPr>
        <sz val="10"/>
        <color theme="1"/>
        <rFont val="宋体"/>
        <charset val="134"/>
      </rPr>
      <t>通过与各种传感器组合，使之具备独立数据显示功能，</t>
    </r>
    <r>
      <rPr>
        <sz val="10"/>
        <color rgb="FF000000"/>
        <rFont val="宋体"/>
        <charset val="134"/>
      </rPr>
      <t>1.77</t>
    </r>
    <r>
      <rPr>
        <sz val="10"/>
        <color theme="1"/>
        <rFont val="宋体"/>
        <charset val="134"/>
      </rPr>
      <t>寸（</t>
    </r>
    <r>
      <rPr>
        <sz val="10"/>
        <color rgb="FF000000"/>
        <rFont val="宋体"/>
        <charset val="134"/>
      </rPr>
      <t>±0.1</t>
    </r>
    <r>
      <rPr>
        <sz val="10"/>
        <color theme="1"/>
        <rFont val="宋体"/>
        <charset val="134"/>
      </rPr>
      <t>寸）彩屏</t>
    </r>
    <r>
      <rPr>
        <sz val="10"/>
        <color rgb="FF000000"/>
        <rFont val="宋体"/>
        <charset val="134"/>
      </rPr>
      <t>，BT</t>
    </r>
    <r>
      <rPr>
        <sz val="10"/>
        <color theme="1"/>
        <rFont val="宋体"/>
        <charset val="134"/>
      </rPr>
      <t>自锁接头，支持热插拔连接，接入任一可识别传感器</t>
    </r>
    <r>
      <rPr>
        <sz val="10"/>
        <color rgb="FF000000"/>
        <rFont val="宋体"/>
        <charset val="134"/>
      </rPr>
      <t>，</t>
    </r>
    <r>
      <rPr>
        <sz val="10"/>
        <color theme="1"/>
        <rFont val="宋体"/>
        <charset val="134"/>
      </rPr>
      <t>屏幕会显示该传感器的实时数据和单位并且显示数据应有变化</t>
    </r>
  </si>
  <si>
    <t xml:space="preserve">1、组成：不锈钢探针，并支持与采集器的有线通讯、无线通讯和独立数据显示三种工作方式
2、规格：测量范围：-50℃~+200℃；分度：0.1℃；
</t>
  </si>
  <si>
    <t>高温传感器</t>
  </si>
  <si>
    <t>测量范围：0℃~1200℃；分度：1℃；</t>
  </si>
  <si>
    <t>电导率传感器</t>
  </si>
  <si>
    <t>测量范围：0 mS/cm ~20mS/cm；分度：0.001 mS/cm，</t>
  </si>
  <si>
    <t>测量范围：0～100％，分度：0.1％，</t>
  </si>
  <si>
    <t>测量范围：0 ppm～50000ppm，分度1 ppm</t>
  </si>
  <si>
    <t>一氧化碳传感器</t>
  </si>
  <si>
    <t>测量范围：0~1000ppm；分度：1ppm</t>
  </si>
  <si>
    <t>测量范围：0 mg/L～20mg/L，分度：0.01 mg/L</t>
  </si>
  <si>
    <t>中和滴定实验装置</t>
  </si>
  <si>
    <t>由滴定计数器、支架、转接器和螺栓组成，用于测量液滴体积，可固定于铁架台上，计数器可与滴定管、针筒等配套使用。</t>
  </si>
  <si>
    <t>稀释池</t>
  </si>
  <si>
    <t>倒置三角烧杯结构，上端开口，底端封闭，配匀速滴管。用于稀释倍数较大，且对初始溶解有一定量要求的化学实验</t>
  </si>
  <si>
    <r>
      <rPr>
        <sz val="10"/>
        <rFont val="宋体"/>
        <charset val="134"/>
      </rPr>
      <t>由机械臂、传感器电极夹及固定夹组成，机械臂固定在实验台边，能在三维空间内灵活移动并准确定位，稳定性好；电极夹口径适合常用生化传感器的电极，方便生化实验操作，具有保护传感器不受损坏、提高空间利用率和实验效率功能。机械臂长度：</t>
    </r>
    <r>
      <rPr>
        <sz val="10"/>
        <rFont val="宋体"/>
        <charset val="0"/>
      </rPr>
      <t>600mm</t>
    </r>
  </si>
  <si>
    <t>远红外加热器</t>
  </si>
  <si>
    <r>
      <rPr>
        <sz val="10"/>
        <rFont val="宋体"/>
        <charset val="0"/>
      </rPr>
      <t>220V</t>
    </r>
    <r>
      <rPr>
        <sz val="10"/>
        <rFont val="宋体"/>
        <charset val="134"/>
      </rPr>
      <t>交流供电，功率</t>
    </r>
    <r>
      <rPr>
        <sz val="10"/>
        <rFont val="宋体"/>
        <charset val="0"/>
      </rPr>
      <t>80W；圆筒型远红外辐射加热炉芯，便于对加热体均匀加热。可完成查理定律、晶体熔解和凝固、比热容等高精度热学定量实验</t>
    </r>
  </si>
  <si>
    <t>软件包含教材通用软件、物理教材专用软件、化学专用软件、生物专用软件、传感器校准软件与数据导入软件六个部分。
应用平台： windowsXP、windows7、windows8、windows10、安卓、IOS等</t>
  </si>
  <si>
    <t xml:space="preserve">测量范围：-2A~+2A；分度：0.01A
测量范围：-200mA~+200mA；分度：1mA
测量范围：-20mA ~+20mA；分度：0.1 mA
</t>
  </si>
  <si>
    <t>测量范围：0 mS/cm ~20mS/cm；分度：0.001 mS/cm</t>
  </si>
  <si>
    <t>测量范围：-20kPa~+20kPa；分度：0.01 kPa</t>
  </si>
  <si>
    <r>
      <rPr>
        <sz val="10"/>
        <rFont val="宋体"/>
        <charset val="134"/>
      </rPr>
      <t>由滴定计数器、支架、转接器和螺栓组成，用于测量液滴体积，可固定于铁架台上，计数器可与滴定管、针筒等配套使用。</t>
    </r>
    <r>
      <rPr>
        <sz val="10"/>
        <rFont val="宋体"/>
        <charset val="0"/>
      </rPr>
      <t xml:space="preserve">
</t>
    </r>
  </si>
  <si>
    <t>规格：≥550*450*290mm
采用实验室专用高密度PP一体化成型水槽，易清洁，耐腐蚀，且利于台面残水自然回流，美观实用；耐酸碱、耐有机溶剂、耐紫外线。</t>
  </si>
  <si>
    <t>化学实验虚拟软件</t>
  </si>
  <si>
    <t xml:space="preserve">1、提供不低于160种反应容器和辅助器材，不少于270种化学药品，能够任意搭配自由组合新的实验。
</t>
  </si>
  <si>
    <t>1.规格：3600*1200*850mm
2.台面：采用12.7mm厚双面理化膜实芯理化板。</t>
  </si>
  <si>
    <t>440*330*190mm（外尺寸）采用实验室专用高密度PP一体化成型水槽</t>
  </si>
  <si>
    <t>实验室试剂架A</t>
  </si>
  <si>
    <t>规格：1590*300*750mm</t>
  </si>
  <si>
    <t>实验室试剂架B</t>
  </si>
  <si>
    <t>规格：900*300*750mm</t>
  </si>
  <si>
    <t xml:space="preserve">(1)室内吊顶：
(2)文化建设:
(3)展示柜（展示墙，储物柜）：
(4)窗帘：具体样式按效果图设计;
(5)室内水电线路改造，垃圾清运
</t>
  </si>
  <si>
    <t>1.规格：1000*500*2000mm
2.柜体：侧板、顶底板采用ABS/PP材料模具一次成型</t>
  </si>
  <si>
    <t>危险药品柜</t>
  </si>
  <si>
    <t>1.规格：900*515*1850mm
2.材质：
(1)柜体采用1.0mm优质冷轧钢板，底座采用2.0mm的冷轧钢板制作</t>
  </si>
  <si>
    <t>易燃品储存柜</t>
  </si>
  <si>
    <t>规格：≥1090*460*1650mm。
1：整体为双层≥1.2mm防火钢板构造</t>
  </si>
  <si>
    <t>耐酸碱柜</t>
  </si>
  <si>
    <t>1.规格：900*450*1800mm
2.采用瓷白色PP（聚丙烯）板材</t>
  </si>
  <si>
    <t>干粉灭火器</t>
  </si>
  <si>
    <t xml:space="preserve">产品名称:手提式干粉灭火器
产品型号:灭火器
商品剂量:士0.05KG 
喷射距离:≥3.5CM
灭火级别: 1A/21B
</t>
  </si>
  <si>
    <t>黄沙箱</t>
  </si>
  <si>
    <t>规格：50cm*38cm*50cm，技术特点：1、采用静电喷漆，光滑整洁，防潮</t>
  </si>
  <si>
    <t>废液桶</t>
  </si>
  <si>
    <t>容量28L，全新料，防泄漏，密封强，耐腐蚀，耐酸碱废液桶</t>
  </si>
  <si>
    <t>防漏液托盘</t>
  </si>
  <si>
    <t>规格：430*530*110，PP材质，注塑成型.</t>
  </si>
  <si>
    <t>小型轴流风机，风管线路建设</t>
  </si>
  <si>
    <t>化学准备室1/2（2间）</t>
  </si>
  <si>
    <t>1.规格：3300*300*750mm</t>
  </si>
  <si>
    <t>通风操作柜</t>
  </si>
  <si>
    <t>1.规格：1200*850*2350mm
2.材质
（1）主体框架左右旁板、前钢板、下柜体均采用（裸板）1.0mm厚钢板</t>
  </si>
  <si>
    <t>1.尺寸：700*500*900mm,板材采用201不锈钢
健康安全更放心</t>
  </si>
  <si>
    <t>化学仪器室2/3（2间）</t>
  </si>
  <si>
    <t>1.规格：4000*1200*850mm
2. 台面：采用12.7mm厚双面理化膜实芯理化板</t>
  </si>
  <si>
    <t xml:space="preserve">规格：3300*300*750mm
</t>
  </si>
  <si>
    <t>化学课标实验室（2间）</t>
  </si>
  <si>
    <t>1.规格：≥3000*700*850mm
2. 台面：采用≥15mm厚一体实芯黑色胚体实验室工业陶瓷台面</t>
  </si>
  <si>
    <t>规格：≥550*450*290mm
采用实验室专用高密度PP一体化成型水槽</t>
  </si>
  <si>
    <t>1.规格：≥165*195*350mm
2.ABS嵌入式电源盒，可放置书包斗中间，安装方便 ；
3.学生电源低压可以独立自由分组，也可以教师智能控制端统一设置分组</t>
  </si>
  <si>
    <t>1.规格：590*440*835（±5）mm
2.结构:钢塑结构
3.材质：
  3.1、水槽：采用优质环保PP改性材质，一次性注塑成型，具有较高强度的韧性及耐磨、耐酸碱性，水槽外观可视尺寸590*440*220mm，内空尺寸：390*400*245mm；水槽底部配置PP滤水网(Φ110*40mm)及PP防溅网(315*150*8mm)，放水时防止有水滴溅出；水槽柜上部配备专用阻尼器翻盖滴水架，翻盖打开配有12根滴水棒，方便学生实验时滤干试管；并预留洗眼器专用安装位。
  3.2、柜体：主框架采用优质不小于1.2mm厚冷轧钢板经CNC机压成形、焊接制作，表面经环保除油、除锈前处理并经过环氧树脂粉末喷塑处理。
  3.3、配有可调节脚垫。</t>
  </si>
  <si>
    <t xml:space="preserve">(1)文化建设:
(2)窗帘：
(3)室内水电线路改造，垃圾清运
(4)墙面部分面积粉刷
</t>
  </si>
  <si>
    <t>吊装升降集成系统—控制系统</t>
  </si>
  <si>
    <t>智能控制柜</t>
  </si>
  <si>
    <t>1.规格：500*180*1050mm
2.材质：主体采用优质镀锌钢板</t>
  </si>
  <si>
    <t xml:space="preserve">1.通风控制系统：无极变频控制，可精确控制通风风量；
2.供水控制系统：集中控制整个教室的给排水；
3.照明控制系统：集中控制整个舱体照明；
4.电源控制系统：可控制学生端220v电源输出与关闭
5.摇臂控制系统：可实现摆臂升降功能；
</t>
  </si>
  <si>
    <t>无线终端控制系统</t>
  </si>
  <si>
    <t xml:space="preserve">1.通风控制系统：无极变频控制，可精确控制通风风量；
2.供水控制系统：集中控制整个教室的给排水，可进行单选、全选、及分组控制；
3.照明控制系统：集中控制整个舱体照明，可进行单选、全选及分组控制；
4.电源控制系统：可控制学生端220v电源输出与关闭
5.摇臂控制系统：可以实现单个控制、集中控制、组合控制；
</t>
  </si>
  <si>
    <t>可以对学生端模块的电源控制系统、照明控制系统、给排水控制系统、智能摇臂控制系统进行独立分组控制，实现全选、单选控制功能；</t>
  </si>
  <si>
    <t>智能故障警示系统</t>
  </si>
  <si>
    <t xml:space="preserve">1.与智能控制平台联动，在吊装系统运行过程做，可实施检测各功能模块运行状态；可实时显示各功能模块功能故障，便于监测维护；当设备故障时，主控端可视化显示故障源，主体舱体通过红色线性灯出现故障提醒。
</t>
  </si>
  <si>
    <t>急停控制系统</t>
  </si>
  <si>
    <t>集成化控制系统，出现故障或现场有需要时紧急制动，确保实验操作时的安全性。</t>
  </si>
  <si>
    <t>学生端吊装升降集成系统—水电系统</t>
  </si>
  <si>
    <t>吊装智能摇臂
升降系统</t>
  </si>
  <si>
    <t xml:space="preserve">1.采用直流24V推杆电机推动压铸一体成型的曲柄连杆机构，实现摇臂上下90°运动，摆臂升降主管，采用圆形无缝钢管
</t>
  </si>
  <si>
    <t>高压电源模块</t>
  </si>
  <si>
    <t>低压电源模块</t>
  </si>
  <si>
    <t>1.直流DC：0V-30V可调，分辨率可达0.1v；额定电流2A；学生可进行微调，具有过载保护智能检测功能。
2.交流AC：0V-30V可调，分辨率可达0.1v；额定电流2A； 学生可进行微调，具有过载保护智能检测功能。</t>
  </si>
  <si>
    <t>水槽台（钢塑）</t>
  </si>
  <si>
    <t>产品设计为两个独立控制的阀门和两个出水口，出水嘴设计为可以插皮管的尖嘴型。翻转龙头可以在直立的情况下使用，也可以在翻转90度的情况下使用
1. 结构类型：双口设计。
2. 安装方式：壁式安装，节省实验室台面空间。</t>
  </si>
  <si>
    <t>智能给排水系统</t>
  </si>
  <si>
    <t>1.设置下水口，下水口内设置三级过滤装置。第一级设置pp过滤盖板，第二级设置不锈钢过滤提网，第三级设置可抛弃型过滤袋，过滤微粒30μ；三级过滤装置可防止水管堵塞。
2.水槽顶部设置进水、排水及电线信号线快速接头。
3.设置储水装置，进水口与水槽出水口相连。储水装置带有抽水泵，液位感应器，电路控制系统;当水位到达液位器高位时，水泵自动启动工作抽水，直至抽到液位感应器低位，水泵停止工作。</t>
  </si>
  <si>
    <t>给排水快速接口</t>
  </si>
  <si>
    <t>采用无滴漏快速接头，接口与学生水槽柜采用优质硅胶软管（具有防酸、防碱、耐腐蚀功能）连接，接口均采用自动锁紧插拔式连接方式（拔掉时没有污水流出），用时接上，不用时可收起；插拔方便，可在给水打开状态下任意插拔，不滴漏。</t>
  </si>
  <si>
    <t>智能灯光照明装置</t>
  </si>
  <si>
    <t>接收智能控制平台控制，可分组开启和关闭，配置高亮LED灯条，安装磨砂半透均光板，光线柔和不刺眼。</t>
  </si>
  <si>
    <t>吊装系统主体框架</t>
  </si>
  <si>
    <t>1.标准化模块编组，1200*525*200mm为一组；
2.材质：主框架采用铝合金拉伸件</t>
  </si>
  <si>
    <t>吊装系统框架外观装饰模块</t>
  </si>
  <si>
    <t>装饰件均采用高分子复合材料模压成型</t>
  </si>
  <si>
    <t>舱体防尘装饰模块</t>
  </si>
  <si>
    <t>材质：采用1.2mm镀锌钢板折弯焊接表面喷塑成型。</t>
  </si>
  <si>
    <t>舱底装饰模块</t>
  </si>
  <si>
    <t>舱体封板装饰模块</t>
  </si>
  <si>
    <t>材质：采用阻燃性FRP高分子复合材料，模具一体压铸成型。</t>
  </si>
  <si>
    <t>通风系统设备</t>
  </si>
  <si>
    <t>1.规格：主体管径≥60mm,通风罩口直径≥210mm；
2.管材及罩口均采用铝合金材质</t>
  </si>
  <si>
    <t>变频调速风机
（带变频器及控制线）</t>
  </si>
  <si>
    <t>1.外壳采用米灰色聚丙烯PP板</t>
  </si>
  <si>
    <t>安装、调试</t>
  </si>
  <si>
    <t>1.吊顶式安装系统采用模块化结构设计，采用吊装安装方式；
2.系统结构安装调试；
3.系统控制安装调试；
4.通风系统安装调试；
5.给排水安装调试；
6.供电系统安装调试；
7.照明系统安装调试</t>
  </si>
  <si>
    <t>实验室废水综合处理设备</t>
  </si>
  <si>
    <t>1.水质运行检测指标：包括物理指标和化学指标。处理后水质标准：达到《污水综合排放标准》（GB8978-1996三级排放标准）、《污水排入城镇下水道水质标准》（GBT31962-2015）,处理量： 3000 L /天（按工作8小时计）</t>
  </si>
  <si>
    <t>智能讲台</t>
  </si>
  <si>
    <t>1、钢木结合设计，采用冷轧钢板桌体，桌体金属板厚度≥1.2mm，老师接触位置为木质桌面，桌面采用E0级环保高密度板。
讲台屏体参数：
1.屏体的屏幕采用≥23.8英寸电容触摸屏（简称：屏幕）且采用防眩光钢化玻璃面板，厚度≥2mm；支持≥10点触控；支持屏幕手动角度调节，可实现与桌面形成20°至80°角度调节；</t>
  </si>
  <si>
    <t xml:space="preserve">W640*D428*H700mm±10mm。
面板：1.材质：采用ABS耐撞击塑料一体注塑成型。
</t>
  </si>
  <si>
    <t xml:space="preserve">座高：360mm±10mm                                                           
椅身：（1.）材质：采用PP耐冲击塑料一体注塑成型。
     （2.）尺寸：410*座深420*高400mm±10mm。
</t>
  </si>
  <si>
    <t>导播桌椅</t>
  </si>
  <si>
    <t>木制电脑操作台+两个皮质转椅</t>
  </si>
  <si>
    <t>观摩椅</t>
  </si>
  <si>
    <t>钢质结构可折叠椅，座面及靠背为高质量海绵尼龙网布，带小桌板便于书写</t>
  </si>
  <si>
    <t>4K录播一体机</t>
  </si>
  <si>
    <t>1.录播主机需采用一体化嵌入式硬件设计架构，Linux系统，≥2T硬盘。至少满足录制、直播、点播、互动、导播管理、存储、切换、视音频编码等功能，支持远程互动教学，实现远程互动网络课堂。</t>
  </si>
  <si>
    <t>4K高清录播系统</t>
  </si>
  <si>
    <t>1.系统支持账号密码登录，支持电影模式、资源模式等录制模式，支持≥1路电影模式加≥6路资源备份，可同时录制合成画面、教师全景、教师特写、学生全景、学生特写、板书画面、电脑画面。
2.录制格式至少支持MP4，录制分辨率支持3840*2160、1920*1080等，支持录制帧率设定，可选择25fps/30fps。</t>
  </si>
  <si>
    <t>4K超高清摄像机</t>
  </si>
  <si>
    <t xml:space="preserve">1.≥850万像素，需支持4K(3840×2160)分辨率，兼容1080P、720P等多种分辨率。
2.镜头:f=4.4mm~52.8mm，F1.8~F2.6，光学变焦≥12倍，数字变焦≥16倍。
</t>
  </si>
  <si>
    <t>智能分析主机</t>
  </si>
  <si>
    <t xml:space="preserve">1.支持AI图像跟踪技术2.要求集教师跟踪、学生定位、板书定位、学生巡视等导播切换策略于一体。
</t>
  </si>
  <si>
    <t>图像跟踪系统</t>
  </si>
  <si>
    <t xml:space="preserve">1.要求支持智能图像分析，结合具体的场景能够实现多个活动过程的跟踪识别，并对现场视频图像进行分析，实现常态化教学下的老师、学生多人跟踪识别。
2.可快速设定教学有效区域的，光线、场景完全自适应，无论人的正面和侧面都会被准确识别，并能够通过后台查看到多人识别效果。
</t>
  </si>
  <si>
    <t>跟踪半球</t>
  </si>
  <si>
    <t xml:space="preserve">1.传感器类型：1/2.8英寸CMOS；
2.像素：200万；
</t>
  </si>
  <si>
    <t>数字音频矩阵</t>
  </si>
  <si>
    <t xml:space="preserve">1.信号处理：主机采用4核高速DSP处理芯片，最快信号处理延时≦8ms；支持48KHz采样率；支持24KHz带宽处理噪声抑制和回声消除功能。
</t>
  </si>
  <si>
    <t>指向性话筒</t>
  </si>
  <si>
    <t xml:space="preserve">1.换能原理：电容式 
2.声学类型：压强压差组合 
3.指向性：心型单方向 
</t>
  </si>
  <si>
    <t>时序电源控制器</t>
  </si>
  <si>
    <t xml:space="preserve">1.整机最大电流：15A
2.单路最大电流：13A
3.继电器最大电流：30A
</t>
  </si>
  <si>
    <t>智慧黑板</t>
  </si>
  <si>
    <t xml:space="preserve">一、智慧黑板
1.整机需采用一体化拼接设计，外部无任何可见内部功能模块的连接线；采用阻燃材质外壳，边角采用弧形设计，表面无尖锐边缘或凸起。
2.副板需支持磁性教学器材吸附，需支持普通粉笔、无尘粉笔、水溶性粉笔、水笔直接书写。左右副板均带一体化粉笔槽，便于老师放置粉笔。
3.屏幕尺寸不小于86英寸，屏幕显示分辨率最高可支持4K（3840*2160），屏幕刷新率可达60Hz画面无闪烁。
</t>
  </si>
  <si>
    <t>无线话筒</t>
  </si>
  <si>
    <t>一拖二U段无线麦克风，一手持一腰包</t>
  </si>
  <si>
    <t>功放</t>
  </si>
  <si>
    <t xml:space="preserve">
1.额定功率：立体声2×60W/8Ω 
2.频率响应：20Hz-20KHz +1/-3dB 
</t>
  </si>
  <si>
    <t>音箱</t>
  </si>
  <si>
    <t xml:space="preserve">1.额定阻抗：8Ω
2.额定功率：60W 
3.最大功率：120W 
</t>
  </si>
  <si>
    <t>智慧讲桌</t>
  </si>
  <si>
    <t>1.讲桌采用1.2mm-2.0mm冷轧钢板桌体，整体外观流线型设计，美观大方，具备防火特性，正面中部受到170N的冲击力时不会倾倒。</t>
  </si>
  <si>
    <t>智能中控屏</t>
  </si>
  <si>
    <t>1.采用10吋电容式全贴合触控屏幕，分辨率：1920×1200。
2.支持1路千兆以太网口，1路HDMI输出接口，1个RS-232接口，1个USB3.0接口。
3.采用电容式触摸开关，防误触，支持控制录播系统的录制、暂停、停止、开启互动等功能。</t>
  </si>
  <si>
    <t>导播键盘</t>
  </si>
  <si>
    <t xml:space="preserve">1.设备支持网络控制方式，具有独立的IP地址。
2.采用变速四维摇杆进行控制，扭动摇杆可控制云台摄像机转动，镜头变焦放大缩小。
</t>
  </si>
  <si>
    <t>LED时钟</t>
  </si>
  <si>
    <t>1.面板材质：亚克力板
2.显示材质：7英寸数码管
3.外框材质：LED计时器专用铝型材</t>
  </si>
  <si>
    <t>观摩室功放</t>
  </si>
  <si>
    <t xml:space="preserve">
4.额定功率：立体声2×60W/8Ω 
5.频率响应：20Hz-20KHz +1/-3dB 
</t>
  </si>
  <si>
    <t>观摩室音箱</t>
  </si>
  <si>
    <t>观摩显示终端</t>
  </si>
  <si>
    <t>50吋液晶电视</t>
  </si>
  <si>
    <t>资源管理平台应用系统</t>
  </si>
  <si>
    <t>一、基础功能
1.系统架构：平台采用B/S架构设计，支持IE、360等主流浏览器访问，方便用户进行使用管理。</t>
  </si>
  <si>
    <t>服务器</t>
  </si>
  <si>
    <t>1.处理器：不低于E5-2680V4 (35M/2.4GHz/14C/120W)；
2.芯片组：不低于英特尔® C612芯片组；
3.内存类型：DDR4ECC-R；
4.内存大小：64G；
5.硬盘类型：3.5寸SATA硬盘；
6.硬盘大小：4T；</t>
  </si>
  <si>
    <t>导播配件</t>
  </si>
  <si>
    <t>21吋液晶显示器、键鼠套装</t>
  </si>
  <si>
    <t>机柜</t>
  </si>
  <si>
    <t>22U</t>
  </si>
  <si>
    <t>UPS电源</t>
  </si>
  <si>
    <t>1、双变换纯在线主机,UPS主机2kVA。
2、输入标称电压：220VAC。
3、输入电压范围：110-300VAC于50%负载160-280VAC于100%负载。
4、输入频率范围：40Hz-70Hz。</t>
  </si>
  <si>
    <t>电池柜</t>
  </si>
  <si>
    <t>1、可安装6节12V38AH蓄电池</t>
  </si>
  <si>
    <t>线材及配件</t>
  </si>
  <si>
    <t>线材、耗材、安装、调试</t>
  </si>
  <si>
    <t>吊顶主要使用吸音铝扣板，吸音、美观、耐用；
墙面采用浅灰色吸音板，吸音环保防潮防霉；
地面选用PVC地塑，耐磨防滑。
窗帘采用遮光布帘和纱帘。</t>
  </si>
  <si>
    <t>编号</t>
  </si>
  <si>
    <t>名    称</t>
  </si>
  <si>
    <t>金额</t>
  </si>
  <si>
    <t>高中物理教学仪器配备</t>
  </si>
  <si>
    <t>钢制黑板</t>
  </si>
  <si>
    <t>900mm×600mm，双面</t>
  </si>
  <si>
    <t>直联泵</t>
  </si>
  <si>
    <t>1、一种旋片式油封单级真空泵。</t>
  </si>
  <si>
    <t>抽气筒</t>
  </si>
  <si>
    <t>中学实验室通用仪器</t>
  </si>
  <si>
    <t>自行车用（脚踏式）</t>
  </si>
  <si>
    <t>抽气盘</t>
  </si>
  <si>
    <t>附罩1、抽气盘由胶目底盘、玻璃钟罩、真空表、阀门等组成。2、钟罩的外径不小于Φ180mm， 高不小于190mm，且透明度良好。3、钟罩与底盘的接触面气密性好。</t>
  </si>
  <si>
    <t>仪器车</t>
  </si>
  <si>
    <t>理科实验室通用仪器</t>
  </si>
  <si>
    <t>辆</t>
  </si>
  <si>
    <t>充磁器</t>
  </si>
  <si>
    <t>用于实验室中对磁性物体进行充磁和退磁，</t>
  </si>
  <si>
    <t>酒精喷灯</t>
  </si>
  <si>
    <t>用于弯曲玻管(棒)和溶接玻璃管用，火焰温度可达800～1000℃，座式</t>
  </si>
  <si>
    <t>100mL，塑料</t>
  </si>
  <si>
    <t>透明盛液筒</t>
  </si>
  <si>
    <t>通用仪器，φ100mm×300mm，由优质透明塑料制成。</t>
  </si>
  <si>
    <t>物理支架</t>
  </si>
  <si>
    <t>物理实验室通用仪器</t>
  </si>
  <si>
    <t>方座支架</t>
  </si>
  <si>
    <t>支架由底座、立杆、复夹（垂直夹2只、平行夹1只）、烧杯夹、铁环（大、小各1只）。</t>
  </si>
  <si>
    <t>多功能实验支架</t>
  </si>
  <si>
    <t>装置由以下零部件组成：1、   A型座，用作底座；2、 立杆、长杆、短杆；3、   连接头，供垂直或水平夹持短杆、烧瓶夹等用；4、 方向夹，供与立杆呈任一角度夹持短杆、烧瓶夹等用；5、 铁环；6、 烧瓶夹；7、   短杆，可作短立杆，也可作水平吊钩杆；8、 吊钩；9、 木底板，与短杆可组装成“方座支架”；10、滴定夹；11、圆盘；12、试管架板；13、漏斗架板。</t>
  </si>
  <si>
    <t>升降台</t>
  </si>
  <si>
    <t>仪器采用全不锈钢材质，升降范围不小于190mm（台面最低70mm，最高260mm），载重量不小于10kg，工作台面：上下面板均不小于150×150mm，底面由四个半圆柱形橡胶底座支撑。</t>
  </si>
  <si>
    <t>高中学生电源</t>
  </si>
  <si>
    <t>1、电源采用全金属结构，面板为铝合金氧化面板，字符、标识采用冲压或雕刻，防止脱落</t>
  </si>
  <si>
    <t>高中教学电源</t>
  </si>
  <si>
    <t>供高中教学演示试验用</t>
  </si>
  <si>
    <t>调压变压器</t>
  </si>
  <si>
    <t>单相，干式自冷，（环形）接触式，额定输容量：2千伏安，输入电压：220V；输出电压：0～250V，最大电流输出：8A。</t>
  </si>
  <si>
    <t>感应圈</t>
  </si>
  <si>
    <t>用于中学物理演示实验中产生5KV～50KV的高压脉冲，电子开关式，连续可调。</t>
  </si>
  <si>
    <t>电子起电机</t>
  </si>
  <si>
    <t>用于中学理化实验中产生高压静电，可做电火花放电实验、电场力实验、电场线实验、静电屏蔽实验、钟摆小球实验、静电吸引水流实验、静电危害实验等。</t>
  </si>
  <si>
    <t>木直尺</t>
  </si>
  <si>
    <t>木制，1000mm，1mm</t>
  </si>
  <si>
    <t>钢直尺</t>
  </si>
  <si>
    <t>碳钢材质，200mm，1mm</t>
  </si>
  <si>
    <t>碳钢材质，600mm，1mm</t>
  </si>
  <si>
    <t>游标卡尺</t>
  </si>
  <si>
    <t>低碳钢金属材质，150mm，0.02mm</t>
  </si>
  <si>
    <t>外径千分尺</t>
  </si>
  <si>
    <t>25mm，0.01mm，采用低碳钢金属材质</t>
  </si>
  <si>
    <t>托盘天平</t>
  </si>
  <si>
    <t>称量用具，最大称量200g，分度值0.2g，标尺称量0～5g。</t>
  </si>
  <si>
    <t>1、双盘、单杠杆、等臂，非封闭式横梁由铝合金制成。</t>
  </si>
  <si>
    <t>最大称量1000g，最小分度值0.1g</t>
  </si>
  <si>
    <t>指针式体重计</t>
  </si>
  <si>
    <t>用于测量体重，整机以金属件为主，附测体高装置，采用杠杆系统，最大秤量160千克，最小秤量5千克，最小分度值0.5千克。</t>
  </si>
  <si>
    <t>金属钩码</t>
  </si>
  <si>
    <t>金属制，50g×4，200g×2</t>
  </si>
  <si>
    <t>金属槽码</t>
  </si>
  <si>
    <t>2g×3，5g×2，10g×2，20g×2，50g×2，100g×2，200g×2，5g×1金属槽码盘和10g×1金属槽码盘</t>
  </si>
  <si>
    <t>电子停表</t>
  </si>
  <si>
    <t>计时仪器，采用电子芯片，数据显示精度为0.01s。</t>
  </si>
  <si>
    <t>电火花计时器</t>
  </si>
  <si>
    <t>作为教学实验用的计时仪器</t>
  </si>
  <si>
    <t>数字计时器</t>
  </si>
  <si>
    <t>四位及以上，数据存储，显示：10个挡光间隔时间、10周振动、n次振动时间总和、加速度计时三个时间、自由落体时间不少于二个、二路光电门分别计二个挡光时间(对碰、追碰)，有光电门接口和电磁铁接口，统一接口。显示对应间隔时间的平均速度、加速度、碰撞计时四个平均速度；电磁铁可调释放延时补偿</t>
  </si>
  <si>
    <t>频闪光源</t>
  </si>
  <si>
    <t>一、专为配合照相机摄制物体运动轨迹闪光照相而设 计制造的，它不仅可作为中学物理教育研究物体运动规律的有力工具。</t>
  </si>
  <si>
    <t>温度计</t>
  </si>
  <si>
    <t>红液，0℃～100℃</t>
  </si>
  <si>
    <t>条形盒测力计</t>
  </si>
  <si>
    <t>用于中小学教学实验中测量力的大小、物体的重量等。</t>
  </si>
  <si>
    <t>最小刻度值0.05N。</t>
  </si>
  <si>
    <t>圆盘测力计</t>
  </si>
  <si>
    <t>5N</t>
  </si>
  <si>
    <t>高中数字演示电表</t>
  </si>
  <si>
    <t>仪器采用前后（大、小）双面显示屏幕，能同时显示被测量程的数值。</t>
  </si>
  <si>
    <t>直流电流表</t>
  </si>
  <si>
    <t>用于中学教学实验中测量直流电路中的电流的通用仪器。</t>
  </si>
  <si>
    <t>直流电压表</t>
  </si>
  <si>
    <t>用于中学教学实验中测量电压的通用仪器。</t>
  </si>
  <si>
    <t>灵敏电流计</t>
  </si>
  <si>
    <t>用于中学教学实验中检查判定直流电路中是否存在微弱电流或电势的通用仪器。</t>
  </si>
  <si>
    <t>多用电表</t>
  </si>
  <si>
    <t>具有高灵敏度的磁电式整流系仪表，具有19档基本量程，能分别测量交直流电压、直流电流、电阻、电容、电平；</t>
  </si>
  <si>
    <t>实验室通用测量仪器，数字式读数，4-1/2位，能够进行电压﹑电流﹑电阻﹑温度﹑频率﹑电容﹑二极管等电学测试。</t>
  </si>
  <si>
    <t>交流电流表</t>
  </si>
  <si>
    <t>采用磁电系表头，输入电路经过电流互感器转换，最高不超过600MV，适于做低压交流电流的测量，电表采取半波整流及滤波。</t>
  </si>
  <si>
    <t>演示电流电压表</t>
  </si>
  <si>
    <t>高中演示电流电压表为指针式内磁结构，及其测量电路等部分组成。</t>
  </si>
  <si>
    <t>演示微电流电阻表</t>
  </si>
  <si>
    <t>一、构造及使用范围：高中演示电表为指针式内磁结构，及其测量电路等部分所组成，共有十四个测量档位</t>
  </si>
  <si>
    <t>教学示波器</t>
  </si>
  <si>
    <t>用于中学教学演示实验</t>
  </si>
  <si>
    <t>示波器</t>
  </si>
  <si>
    <t>电阻箱</t>
  </si>
  <si>
    <t>用于中学物理实验中，测量电源的电动势及内电阻，验证部分电路的欧姆定律，测量电表的内电阻及扩大电压表量程，测定未知电阻，作已知电阻接入电路中来调节所需的电流等。</t>
  </si>
  <si>
    <t>六位99999.9Ω，0.1级</t>
  </si>
  <si>
    <t>微电流放大器</t>
  </si>
  <si>
    <t>1、放大器工作允许使用的电压范围：直流单电源2.70V-3.30V；2、放大器放大倍数：反馈电阻比值为75-800倍，连续可调；3、放大器调零范围：不小于正，负量程的1/10；4、放大器零点漂移：不大于20Ua；5、放大器在输入端短路时，电流表指针可调到中心位置；6、静态电流：1mA</t>
  </si>
  <si>
    <t>湿度计</t>
  </si>
  <si>
    <t>圆盘指针式</t>
  </si>
  <si>
    <t>空盒气压表</t>
  </si>
  <si>
    <t>测量范围：80～106Kpa，分度值：0.1Kpa，测量误差：小于0.25 Kpa。</t>
  </si>
  <si>
    <t>量角器(圆等分器)</t>
  </si>
  <si>
    <t>用于学生分组，直径约25cm，采用优质透明塑料制成。</t>
  </si>
  <si>
    <t>惯性演示器</t>
  </si>
  <si>
    <t>力学仪器,供中学演示说明惯性定律。</t>
  </si>
  <si>
    <t>摩擦计</t>
  </si>
  <si>
    <t>用于中学物理教学分组实验中，可做研究滑动摩擦的规律实验。</t>
  </si>
  <si>
    <t>螺旋弹簧组</t>
  </si>
  <si>
    <t>用于中学物理教学学生分组实验，</t>
  </si>
  <si>
    <t>微小形变演示器</t>
  </si>
  <si>
    <t>仪器用于演示物体微小形变形象，由二个平面镜、一个激光笔和一个激光笔架组成。</t>
  </si>
  <si>
    <t>力的合成分解演示器</t>
  </si>
  <si>
    <t>用于中学物理静力学教学实验。</t>
  </si>
  <si>
    <t>支杆定滑轮和桌边夹组</t>
  </si>
  <si>
    <t>用于高中物理力学教学分组实验。每套仪器含支杆、单滑轮、尼龙线、桌边夹各3件，小铁环1件，支杆高度可调。</t>
  </si>
  <si>
    <t>高中力学演示板</t>
  </si>
  <si>
    <t>用于高中力学演示教学，手提式，由测力计、压簧、滑轮、导轨、直角支板、拉簧、实验底板等组成。</t>
  </si>
  <si>
    <t>滚摆</t>
  </si>
  <si>
    <t>用于中学物理演示动势能转换和机械能守恒实验用。</t>
  </si>
  <si>
    <t>离心轨道</t>
  </si>
  <si>
    <t>用于中学物理演示物体在竖直的环形轨道上的运动。仪器由钢球、环形轨道、捕球圈等组成，其中小球重约70G，环形轨道为金属制品。</t>
  </si>
  <si>
    <t>电动离心转台</t>
  </si>
  <si>
    <t>与离心机械模型配用，可调速</t>
  </si>
  <si>
    <t>毛钱管(牛顿管)</t>
  </si>
  <si>
    <t>用于验证高中物理演示质量不同的任何物体在真空状态下，自由下落时，重力加速度都相同。演示器由蝶阀、下堵头、直管、金属片、羽毛片、上堵头等组成。</t>
  </si>
  <si>
    <t>伽利略理想斜面演示器</t>
  </si>
  <si>
    <t>用于高中物理教学演示伽利略斜面实验，演示器的长度不小于1200mm，一端高度可连续升降，连接曲面光滑。</t>
  </si>
  <si>
    <t>运动合成分解演示器</t>
  </si>
  <si>
    <t>用于高中物理教学中关于运动合成的各种实验，能演示一个物体同时参与两个不同方面的合成，并能画出合运动轨迹。</t>
  </si>
  <si>
    <t>演示轨道小车</t>
  </si>
  <si>
    <t>供中学物理课教师讲授“力的作用与运动规律”时作演示实验。</t>
  </si>
  <si>
    <t>轨道小车</t>
  </si>
  <si>
    <t>用于中学物理力学分组实验中，可完成研究匀速直线运动的规律、测定匀变速直线运动的加速度、验证牛顿第二定律、验证动量定理、验证动能定理等实验。</t>
  </si>
  <si>
    <t>气垫导轨</t>
  </si>
  <si>
    <t>用于中学物理力学实验中，利用气垫原理极大减少力学实验中由于摩擦力引起的误差，做近似无摩擦力的运动，使实验结果基本上接近理论值。</t>
  </si>
  <si>
    <t>小型气源</t>
  </si>
  <si>
    <t>用于中学物理教学实验中。</t>
  </si>
  <si>
    <t>牛顿第二定律演示仪</t>
  </si>
  <si>
    <t>仪器采用阶梯形上下两层轨道，采用特制的释放装置，使两部小车同时释放，方便教师演示操作，也便于学生观察实验。</t>
  </si>
  <si>
    <t>反冲运动演示器</t>
  </si>
  <si>
    <t>用于高中物理教学中演示有关反冲运动的实验。</t>
  </si>
  <si>
    <t>超重失重演示器</t>
  </si>
  <si>
    <t>用于中学物理《超重与失重》的教学演示</t>
  </si>
  <si>
    <t>动能势能演示器</t>
  </si>
  <si>
    <t>使用于高中物理教学中动能和势能的演示实验</t>
  </si>
  <si>
    <t>平抛竖落仪</t>
  </si>
  <si>
    <t>用于高中物理教学中有关平抛物体和自由落体，同时落地的演示实验。仪器由底板、轴、角铁、圆窝、弹簧、扳机、转门、钢球、方孔、挡柱组成。</t>
  </si>
  <si>
    <t>平抛运动实验器</t>
  </si>
  <si>
    <t>用于高中物理分组实验，研究平抛物体的运动规律</t>
  </si>
  <si>
    <t>运动频闪观测仪</t>
  </si>
  <si>
    <t>用于中学物理教学研究物体运动规律，闪光频率：25Hz、50Hz，可实时观测运动物体图像。</t>
  </si>
  <si>
    <t>二维空间—时间描迹仪</t>
  </si>
  <si>
    <t>仪器采用两项新技术：1、同步计时器；2、电磁吸附式发射装置，采用电磁吸附式平抛技术，使运动体做到真正意义上的平动。</t>
  </si>
  <si>
    <t>向心力演示器</t>
  </si>
  <si>
    <t>用于中学物理演示实验</t>
  </si>
  <si>
    <t>演示力矩盘</t>
  </si>
  <si>
    <t>由圆盘、轴、吊线(6根)组成；圆盘：F型平面度误差不大于2mm，正面有与轴心同心的圆圈；</t>
  </si>
  <si>
    <t>力矩盘</t>
  </si>
  <si>
    <t>由圆盘、轴、带线的空心销6个、立杆、三脚铸铁底座组成。</t>
  </si>
  <si>
    <t>动量传递演示器(碰撞球)</t>
  </si>
  <si>
    <t>供中午物理演示物体相互作用时动量的传递，由铁管制成的长方形架子、调节器及五个质量和大小都相同的刚球组成。各个球都有径向小孔，以便用线悬挂起来。</t>
  </si>
  <si>
    <t>用于中学声学教学中，演示声音的发生、声音的干涉、测定声速、验证声波的传导等各种声学实验。仪器由音叉、橡皮槌、共鸣箱组成，频率256Hz以钢印载明。</t>
  </si>
  <si>
    <t>用于中学声学教学中，演示声音的发生、声音的干涉、测定声速、验证声波的传导等各种声学实验。仪器由音叉、橡皮槌、共鸣箱组成，频率512Hz以钢印载明。</t>
  </si>
  <si>
    <t>纵波演示器</t>
  </si>
  <si>
    <t>中学物理演示纵波的传播、反射等；</t>
  </si>
  <si>
    <t>共振音叉</t>
  </si>
  <si>
    <t>用于中学教学中演示声音的共鸣、干涉和“拍”</t>
  </si>
  <si>
    <t>绳波演示器</t>
  </si>
  <si>
    <t>横波、行波、驻波、模拟偏振</t>
  </si>
  <si>
    <t>波动弹簧</t>
  </si>
  <si>
    <t>扁钢丝弹簧，外径不小于66mm，圈数不小于180，两端为90°弯折半圆</t>
  </si>
  <si>
    <t>波动演示器</t>
  </si>
  <si>
    <t>手摇式，由机械传动机构、横波水平帘、纵波水波帘、波动衰减器等部件组成。</t>
  </si>
  <si>
    <t>发波水槽</t>
  </si>
  <si>
    <t>由壳体、水槽、振动源及光源等组成，利用水波的投影显示波的形成、传播、反射、干涉和衍射等现象。</t>
  </si>
  <si>
    <t>弹簧振子</t>
  </si>
  <si>
    <t>用于中学物理研究简谐振动的规律。仪器为气垫式，由导轨、滑块、弹簧、刻度尺、进气管等组成。</t>
  </si>
  <si>
    <t>弹簧振子振动图像描绘器</t>
  </si>
  <si>
    <t>自动稳定走纸</t>
  </si>
  <si>
    <t>匀速圆周运动投影器</t>
  </si>
  <si>
    <t>由机体、面板部分、电机及稳压调速系统、变速、函数转换、导向等机械传动系统、参考圆、投影指示、观察及描绘系统等组成。</t>
  </si>
  <si>
    <t>单摆组</t>
  </si>
  <si>
    <t>用于高中物理学生分组实验，进行“用单摆测定重力加速度”、“研究影响单摆周期的因素”等实验。</t>
  </si>
  <si>
    <t>单摆振动图像演示器</t>
  </si>
  <si>
    <t>用于高中物理教学中关于简谐振动图像的演示实验和学生分组实验</t>
  </si>
  <si>
    <t>单摆运动规律演示器</t>
  </si>
  <si>
    <t>由T型立柱、圆盘座、台夹、偏角标尺（铝金属尺面）、偏角指针、摆球、空腔摆球、四通螺钉等组成。</t>
  </si>
  <si>
    <t>受迫振动和共振演示器</t>
  </si>
  <si>
    <t>用于高中物理演示“物体在周期性外力作用下进行振动”以及“在一定条件下物体产生共振”的实验</t>
  </si>
  <si>
    <t>共振演示器</t>
  </si>
  <si>
    <t>弹簧振子，电动机驱动</t>
  </si>
  <si>
    <t>内聚力演示器</t>
  </si>
  <si>
    <t>由塑料框架，两个中空镶铅圆柱体、刮削器挤压扳动器组成，悬重可达100Kg以上。</t>
  </si>
  <si>
    <t>空气压缩引火仪</t>
  </si>
  <si>
    <t>1、由手柄、连杆、端盖、耐油橡皮圈、气缸体、底座等组成。2、手柄为塑料制品。</t>
  </si>
  <si>
    <t>气体做功内能减少演示器</t>
  </si>
  <si>
    <t>物理教学演示实验中教师用于演示气体做功内能减少的实验</t>
  </si>
  <si>
    <t>油膜实验器</t>
  </si>
  <si>
    <t>由实验盘（底盘呈圆形或方形)；透明计数板；注射器；玻璃滴管；粉瓶（痱子粉20ml）；油酸瓶（20ml）；记号笔组成。</t>
  </si>
  <si>
    <t>浸润和不浸润现象演示器</t>
  </si>
  <si>
    <t>用于高中物理教学中有关物体浸润和不浸润现象的演示实验</t>
  </si>
  <si>
    <t>液体表面张力演示器</t>
  </si>
  <si>
    <t>线框用Ф2.2mm的钢丝制造，表面镀铬。手柄长度均不小于70mm，柄端小圈中心Ф15mm，外形规则端正，焊接光滑整洁牢固。</t>
  </si>
  <si>
    <t>毛细现象演示器</t>
  </si>
  <si>
    <t>毛细管、盛液槽</t>
  </si>
  <si>
    <t>伽尔顿板(道尔顿板)</t>
  </si>
  <si>
    <t>由漏斗、一组斜面、控制器、铜钉列阵、弧形导轨、木框、狭槽、钢珠、闸门、钢珠出口、钢珠盒、底脚。</t>
  </si>
  <si>
    <t>玻意耳定律演示器</t>
  </si>
  <si>
    <t>结构：由玻管、定容机构、固定架和体积标尺等主要部件组成，标尺采用金属材质一次成型。</t>
  </si>
  <si>
    <t>盖·吕萨克定律演示器</t>
  </si>
  <si>
    <t>用于验证一定质量的某种气体在压强不变的情况下，其体积V与热力学温度成正比，即V-T图像；整体结构：由尺度板、玻璃管、橡皮塞、烧瓶、量筒组成，配合方座支架实验；</t>
  </si>
  <si>
    <t>气压模拟演示器</t>
  </si>
  <si>
    <t>模拟气压</t>
  </si>
  <si>
    <t>玻棒(附丝绸)</t>
  </si>
  <si>
    <t>用于摩擦起电实验中，二支为一对，泡沫塑料盒包装，采用亲水性差的有机玻璃棒，附丝绸一块（规格约340mm×300mm）</t>
  </si>
  <si>
    <t>胶棒(附毛皮)</t>
  </si>
  <si>
    <t>用于摩擦起电实验中，二支为一对，泡沫塑料盒包装，采用亲水性差的聚氯乙烯棒，附尼龙绸二块（规格约340mm×300mm）</t>
  </si>
  <si>
    <t>箔片验电器</t>
  </si>
  <si>
    <t>用于物理教学实验中，检验物体是否带电，带正电还是带负电。</t>
  </si>
  <si>
    <t>指针验电器</t>
  </si>
  <si>
    <t>由底座、金属筒、绝缘套、金属杆、指针架、指针和接地接线柱组成。</t>
  </si>
  <si>
    <t>感应起电机</t>
  </si>
  <si>
    <t>1、环境温度：-10~40℃2、起电盘直径：235毫米。3、放电距离：（1）、在相对湿度为65%的环境中火花放电距离≥55mm。（2）、在相对湿度小于80%的条件下火花放电距离≥30mm。</t>
  </si>
  <si>
    <t>枕形导体</t>
  </si>
  <si>
    <t>用于演示静电感应和感应起电。</t>
  </si>
  <si>
    <t>小灯座</t>
  </si>
  <si>
    <t>用于中学电路实验，由底座、接线柱、灯座、灯泡组成。</t>
  </si>
  <si>
    <t>单刀开关</t>
  </si>
  <si>
    <t>用于中学电路实验中，由底座、开关动片、开关定片、接线柱组成。底座为黑色塑料，工作电压不超过36V，工作电流不超过6A。</t>
  </si>
  <si>
    <t>滑动变阻器</t>
  </si>
  <si>
    <t>用于中学物理实验中，演示滑动变阻器的构造和原理，在电学实验中调节电流强度和电压。</t>
  </si>
  <si>
    <t>电阻50Ω；额定电流1.5 A。电阻值误差应小于10％。用标准线径的老康铜丝，优质金属支架。</t>
  </si>
  <si>
    <t>电阻200Ω；额定电流1.25 A。电阻值误差应小于10％。用标准线径的老康铜丝，优质金属支架。</t>
  </si>
  <si>
    <t>电阻定律演示器</t>
  </si>
  <si>
    <t>中学物理电学仪器，用于演示金属导体电阻定律用，可定性描述导体的材料与电阻的关系、验证电阻与导体的长度成正比、与导体的横截面积成反比的定量关系。</t>
  </si>
  <si>
    <t>电学学生分组仪器</t>
  </si>
  <si>
    <t>演示线路实验板</t>
  </si>
  <si>
    <t>由线路底板、 电池盒座、单极开关、双极开关、线绕电阻、电阻、电位器组成，镍铬丝、铁铬丝、三极管、电容、电感等。</t>
  </si>
  <si>
    <t>球形导体</t>
  </si>
  <si>
    <t>用于演示导体处于静电平衡状态时，导体内部场强为零，不存在静电荷；用于静电感应、静电屏蔽等其他静电实验。</t>
  </si>
  <si>
    <t>验电器连接杆</t>
  </si>
  <si>
    <t>由金属外壳，底座，圆环，导电杆，绝缘子，指针，指针架，接地线柱，组成。</t>
  </si>
  <si>
    <t>移电球(验电球)</t>
  </si>
  <si>
    <t>供中学物理教学实验用；由有机玻璃棒上端连接金属球构成，有机玻璃棒规格：Φ10mm×150mm，金属球直径Φ15mm。</t>
  </si>
  <si>
    <t>验电羽</t>
  </si>
  <si>
    <t>静电实验器材</t>
  </si>
  <si>
    <t>尖形布电器</t>
  </si>
  <si>
    <t>主体采用全不锈铁金属材质，由一个圆柱形和三棱锥形焊接而成，铸铁三脚底座，表面喷漆，中间用塑料支杆连接。</t>
  </si>
  <si>
    <t>静电实验箱</t>
  </si>
  <si>
    <t>避雷针原理、静电屏蔽、静电除尘、静电植绒、静电乒乓、静电转轮等</t>
  </si>
  <si>
    <t>金属网罩</t>
  </si>
  <si>
    <t>用于中学物理教学实验中演示在电荷平衡时，导体内部的电场强度等于零，从而说明静电屏蔽原理。</t>
  </si>
  <si>
    <t>电荷间作用力演示器</t>
  </si>
  <si>
    <t>用于高中物理教学实验中，演示电荷间作用力。</t>
  </si>
  <si>
    <t>电场线演示器</t>
  </si>
  <si>
    <t>用作中学物理中用电力线把电场中各点场强的大小和方向形象的表示出来。由五块扳子组成，可以做7个实验。</t>
  </si>
  <si>
    <t>平行板电容器</t>
  </si>
  <si>
    <t>高中物理演示仪器，可完成以下演示实验：演示平行板电容器所带电量和两板之间的电势差有关系、演示平行板电容器的电容与两板间的距离以及两板间的相对面积与两板间的电介质有关系、演示匀强电场的电力线的形象。</t>
  </si>
  <si>
    <t>电场中带电粒子运动模拟演示器</t>
  </si>
  <si>
    <t>用于高中物理课堂演示教学中模拟电场中带电粒子加速、偏转。</t>
  </si>
  <si>
    <t>常用电容器示教板</t>
  </si>
  <si>
    <t>物理课堂示教用具，展示固定电容器、可变电容器、半可变电容器、电解电容器、电容器结构解剖。</t>
  </si>
  <si>
    <t>常用电阻器示教板</t>
  </si>
  <si>
    <t>物理课堂示教用具，展示定值电阻(碳膜电阻、金属膜电阻、绕线电阻、水泥电阻)、可变电阻(电位器等)、特殊电阻(热敏电阻、光敏电阻)。示教板尺寸不小于30cm×20cm。</t>
  </si>
  <si>
    <t>条形磁铁</t>
  </si>
  <si>
    <t>D-CG-LT-180，铝铁碳，每套为2个，北极（N）为红色、南极（S）为蓝色或白色</t>
  </si>
  <si>
    <t>蹄形磁铁</t>
  </si>
  <si>
    <t>D-CG-LU-100，铝铁碳，配有铁件制成的衔铁，北极（N）为红色、南极（S）为蓝色或白色</t>
  </si>
  <si>
    <t>立体磁感线演示器</t>
  </si>
  <si>
    <t>用于中学物理磁场教学，演示磁场周围空间各个点磁场和磁感线的形成。</t>
  </si>
  <si>
    <t>磁感线演示板</t>
  </si>
  <si>
    <t>用于中学物理教学中观察永磁体与电流磁场的磁感线的形状、方向及学习右手定则</t>
  </si>
  <si>
    <t>电流磁场演示器</t>
  </si>
  <si>
    <t>用于中学物理教学中观察电流磁场的磁场方向、磁场分布状况及学习右手定则</t>
  </si>
  <si>
    <t>菱形小磁针</t>
  </si>
  <si>
    <t>磁学仪器，用于演示磁体的指向性和磁极的相互作用。每套16个，带底座。</t>
  </si>
  <si>
    <t>翼形磁针</t>
  </si>
  <si>
    <t>磁学仪器，用于演示磁体的指向性和磁极的相互作用。</t>
  </si>
  <si>
    <t>演示原副线圈</t>
  </si>
  <si>
    <t>用于中学物理演示电磁感应和验证楞次定律用，可做螺线管实验，</t>
  </si>
  <si>
    <t>原副线圈</t>
  </si>
  <si>
    <t>学生分组实验用.由原线圈、付线圈、软铁蕊组成。</t>
  </si>
  <si>
    <t>左右手定则演示器</t>
  </si>
  <si>
    <t>用于中学物理教学实验中，演示磁场对电流的作用（左手定则）和电磁感应现象（右手定则）</t>
  </si>
  <si>
    <t>手摇交直流发电机</t>
  </si>
  <si>
    <t>用于中学物理演示交直流发电机的结构和工作原理，可兼作小功率电源。</t>
  </si>
  <si>
    <t>阴极射线管</t>
  </si>
  <si>
    <t>演示阴极射线在磁场内发生偏转的现象，由泡壳、挡板、荧光板、阴极、阳极、胶木座等组成。</t>
  </si>
  <si>
    <t>演示阴极射线沿直线运动，并能被金属阻挡的现象；结构由泡壳、金属挡板、支架、阴极、阳极、胶木座等组成。</t>
  </si>
  <si>
    <t>演示阴极射线使物体发生机械运动现象，说明阴极射线具有动量和能量</t>
  </si>
  <si>
    <t>演示阴极射线在电场中发生偏转的现象，由泡壳、挡板、荧光板、电场电极、阴极、阳极、胶木座等组成。</t>
  </si>
  <si>
    <t>低频信号发生器</t>
  </si>
  <si>
    <t>10Hz～1MHz，正弦波功率输出不小于5W</t>
  </si>
  <si>
    <t>高频信号发生器</t>
  </si>
  <si>
    <t>0.4MHz～130MHz分段连续可调，误差±5%</t>
  </si>
  <si>
    <t>教学信号发生器</t>
  </si>
  <si>
    <t>1.高频信号：频率范围 0.44～14MHz分3个频段连续可调，中频频率   频率456kHz，输出电压幅度 不大于300mV 负载300Ω；2.低频正弦信号：频率范围 四个音乐频率1（262.1Hz）、3（331.6Hz）5（391.6Hz）、i（524.2Hz),四个点频1kHz、1.5kHz、2kHz、2.5kHz,   频率误差 不大于5%, 输出电压幅度 不小于600mV 负载300Ω；</t>
  </si>
  <si>
    <t>强磁针</t>
  </si>
  <si>
    <t>高磁能积磁体</t>
  </si>
  <si>
    <t>通电平行直导线相互作用演示器</t>
  </si>
  <si>
    <t>供高中物理教师用通电平行直导线来演示电流之间的相互作用，要求自带。</t>
  </si>
  <si>
    <t>安培力演示器</t>
  </si>
  <si>
    <t>供高中物理教师演示安培力磁感应强度的教学演示实验。</t>
  </si>
  <si>
    <t>自感现象演示器</t>
  </si>
  <si>
    <t>用于高中物理演示自感现象。演示器采用示教板形式</t>
  </si>
  <si>
    <t>楞次定律演示器</t>
  </si>
  <si>
    <t>用于中学物理演示磁场的运动对产生感生电流的导体作用。</t>
  </si>
  <si>
    <t>电磁阻尼演示器</t>
  </si>
  <si>
    <t>演示电磁阻力现象</t>
  </si>
  <si>
    <t>动能发电手电筒</t>
  </si>
  <si>
    <t>手压发电，手持式，利用机械能转化成动能的原理</t>
  </si>
  <si>
    <t>单匝线圈电机原理演示器</t>
  </si>
  <si>
    <t>使用高磁能积磁体，包括永磁式和电磁式旋转磁场两部分，与手摇三相交流发电机配套使用，说明旋转磁场的性质和三相感应电动机原理，当绕组线电压10V，供电电流150mA时，磁针，铝框，鼠笼应能正常转动。</t>
  </si>
  <si>
    <t>三相电机原理演示器</t>
  </si>
  <si>
    <t>包括永磁式和电磁式旋转磁场两部分，与手摇三相交流发电机配套使用，说明旋转磁场的性质和三相感应电动机原理，当绕组线电压10V，供电电流150mA时，磁针，铝框，鼠笼应能正常转动。</t>
  </si>
  <si>
    <t>手摇三相交流发电机</t>
  </si>
  <si>
    <t>由转子为永久磁铁、定子无铁芯、传动机构是齿轮组成。</t>
  </si>
  <si>
    <t>三线电子开关</t>
  </si>
  <si>
    <t>可使示波器同时显示三种信号波形，供学校课堂教学演示及学生课外实验使用；仪器采用集成电路和晶体管混合电路。</t>
  </si>
  <si>
    <t>交流电路特性演示器</t>
  </si>
  <si>
    <t>用于演示交流电路中电感电容对交流电相位的影响，仪器使用超低频电源盒大型演示电表显示，还可通过开关变换频率、得到两种不同频率的交流信号输出，再配合面板上的容性负载和感性负载，可定性验证容抗、感抗和频率三者间的关系</t>
  </si>
  <si>
    <t>可拆变压器</t>
  </si>
  <si>
    <t>用于中学物理教学演示，可演示远距离输电、变压器效率，还可进行变压器初、次级线圈间电压和电流与匝数关系的定量演示。</t>
  </si>
  <si>
    <t>小型变压器</t>
  </si>
  <si>
    <t>结构：由铁芯：高硅钢片，线圈：高强度漆包线等组成。</t>
  </si>
  <si>
    <t>日光灯原理演示器</t>
  </si>
  <si>
    <t>用于高中物理教学演示，使学生了解自感现象的原理和日光灯各元件的使用，掌握日光灯的安装方法。</t>
  </si>
  <si>
    <t>洛伦兹力演示器</t>
  </si>
  <si>
    <t>由洛伦兹力管，励磁线圈，控制组合，暗箱四大部分组成。</t>
  </si>
  <si>
    <t>电子束演示器</t>
  </si>
  <si>
    <t>采用JG-4充气型静电偏转阴极射线演示器（简称电子束管），仪器一侧装有小黑板，可不用暗室进行教学演示实验。仪器外壳采用铸铁金属结构，铝金属面板。二、技术指标：1、加速极电压：0～220伏，连续可调；2、偏转板电压：电压幅度：0～40伏连续可调，电压方向：上正、断路、下正三档；3、电源：220V±10%50Hz；4、功率消耗：小于8瓦；5、连续工作时间：一小时；</t>
  </si>
  <si>
    <t>门电路和传感器应用实验箱</t>
  </si>
  <si>
    <t>与门、或门、非门电路、干簧管、温度传感器、热敏电阻、光敏电阻、感温铁氧体、霍尔元件等应用实验。</t>
  </si>
  <si>
    <t>低气压放电管组</t>
  </si>
  <si>
    <t>构造：六支大小相同的抽空密封的长玻璃管，里面的气压分别为40、10、3、1、0.1、0.02毫米高水银柱。</t>
  </si>
  <si>
    <t>电磁波的发送和接收演示器</t>
  </si>
  <si>
    <t>由高频振荡器、接收器I、接收器Ⅱ、检波板、指示板、短路板、接收器Ⅲ组成；高频振荡器：工作频率约230MHz；震荡功率约3W。</t>
  </si>
  <si>
    <t>光具盘</t>
  </si>
  <si>
    <t>几何光学演示实验仪器，磁吸附式，用于中学物理课程中做几何光学的各种演示实验和学生分组实验。</t>
  </si>
  <si>
    <t>玻璃砖</t>
  </si>
  <si>
    <t>光学玻璃，长方体，规格不小于70mm×35mm×10mm</t>
  </si>
  <si>
    <t>光具座</t>
  </si>
  <si>
    <t>主机由铝合金导轨、滑块、白屏支架、LED光源支架、双凸透镜支架及双凹透镜支架组成。</t>
  </si>
  <si>
    <t>三棱镜</t>
  </si>
  <si>
    <t>用于中学物理课程光学部分实验。由三棱镜体、托架、支柱、底座组成。托架、支柱、底座均为铁制品。</t>
  </si>
  <si>
    <t>白光的色散与合成演示器</t>
  </si>
  <si>
    <t>用于中学演示白光的色散和七种色光合成白光的现象。仪器由棱镜、棱镜台、白屏和光源等组成。</t>
  </si>
  <si>
    <t>光的折射全反射实验器</t>
  </si>
  <si>
    <t>用于中学物理几何光学学生分组实验中，进行光在液体及固体介质中发射和折射现象及光路的演示</t>
  </si>
  <si>
    <t>光的干涉衍射偏振演示器</t>
  </si>
  <si>
    <t>用于中学物理光学实验中，能演示光的干涉（双缝干涉、双面镜干涉、牛顿环干涉）、衍射（单缝衍射、多缝和光栅衍射）以及光的偏振（人造偏振片起偏、玻璃反射起偏）等现象。</t>
  </si>
  <si>
    <t>数字双缝干涉实验观测仪</t>
  </si>
  <si>
    <t xml:space="preserve">主要结构组成：灯泡、照明透镜、遮光板、滤色片及片座、单狭缝及缝座、单缝管、拨杆、遮光管（铁质，表面喷漆，规格：φ32×600mm，管壁厚2mm）、接长管、测量头、游标尺、滑块、手轮、目镜、数据采集装置、半圆形支架环。
</t>
  </si>
  <si>
    <t>双缝干涉实验仪</t>
  </si>
  <si>
    <t>由灯泡、照明透镜、遮光板、滤色片及片座、单狭缝及缝座、单缝管、拨杆、遮光管、接长管、测量头、游标尺、滑块、手轮、目镜、半圆形支架环组成。</t>
  </si>
  <si>
    <t>牛顿环</t>
  </si>
  <si>
    <t>物理学中用于检查光学零件表面时所出现的同心或平行的等厚干涉条纹，又称“牛顿圈”，整体由曲率半径为R的待测平凸透镜L和玻璃平板P叠装在框架F中构成。</t>
  </si>
  <si>
    <t>光导纤维应用演示器</t>
  </si>
  <si>
    <t>由发射、传像、接收三大部分组成，发射部分包括：外接、输出、外接音乐及开关等，传像部分包括：光源及开关；接收部分包括：输入、开关及发生器（喇叭）等；</t>
  </si>
  <si>
    <t>光的偏振观察器</t>
  </si>
  <si>
    <t>起偏片、检偏片</t>
  </si>
  <si>
    <t>棱镜分光镜</t>
  </si>
  <si>
    <t>带波长分度尺</t>
  </si>
  <si>
    <t>光谱管组</t>
  </si>
  <si>
    <t>六支</t>
  </si>
  <si>
    <t>钠的吸收光谱演示器</t>
  </si>
  <si>
    <t>由钠气真空管、钠管加热炉（炉膛、金属卡片、保护罩、金属炉壳、电炉丝、钠管、瓷管、支杆）、手持分光镜、底盘、立柱、光源组成。</t>
  </si>
  <si>
    <t>光电效应演示器</t>
  </si>
  <si>
    <t>由高压电源、微电流放大器、锌板、铜丝网、紫外光源等组成。锌板在紫外线照射时，电流计显示的电流大于200μA。</t>
  </si>
  <si>
    <t>盖革计数器</t>
  </si>
  <si>
    <t>工作电压：交流220V+-10%，50HZ；盖革计数器的本底计数率不大于40次·分；计数器两端工作电源电压应在340—420V之间；</t>
  </si>
  <si>
    <t>汽油机模型</t>
  </si>
  <si>
    <t>用于演示四冲程单缸汽油机的基本结构及其工作原理，由机座、缸体、缸盖、曲轴、活塞、连杆、凸轮齿轮、火花塞等组成。</t>
  </si>
  <si>
    <t>柴油机模型</t>
  </si>
  <si>
    <t>用于中学物理教学，模型由机座、缸体、曲轴、活塞、连杆、凸轮、喷油咀等组成。</t>
  </si>
  <si>
    <t>磁分子模型</t>
  </si>
  <si>
    <t>用来模拟磁体的磁分子结构，说明磁化和退磁等现象。</t>
  </si>
  <si>
    <t>离心机械模型</t>
  </si>
  <si>
    <t>离心分离器由支轴、框架、吊环、透明塑料试管和离心管组成；离心节速器由调节器、节流阀和立轴等组成。</t>
  </si>
  <si>
    <t>晶体空间点阵模型</t>
  </si>
  <si>
    <t>由木制底座、彩色橡皮球、金属镀铬键、塑料代组成。可拼装出金刚石、石墨、食盐结构模型。</t>
  </si>
  <si>
    <t>蒸汽机模型</t>
  </si>
  <si>
    <t>吹动式</t>
  </si>
  <si>
    <t>蒸汽轮机模型</t>
  </si>
  <si>
    <t>燃气轮机模型</t>
  </si>
  <si>
    <t>可动模型</t>
  </si>
  <si>
    <t>量筒</t>
  </si>
  <si>
    <t>10mL</t>
  </si>
  <si>
    <t>50mL</t>
  </si>
  <si>
    <t>100mL</t>
  </si>
  <si>
    <t>量杯</t>
  </si>
  <si>
    <t>250mL</t>
  </si>
  <si>
    <t>试管</t>
  </si>
  <si>
    <t>φ15mm×150mm</t>
  </si>
  <si>
    <t>φ32mm×200mm</t>
  </si>
  <si>
    <t>烧杯</t>
  </si>
  <si>
    <t>500mL</t>
  </si>
  <si>
    <t>烧瓶</t>
  </si>
  <si>
    <t>圆底长颈，500mL  </t>
  </si>
  <si>
    <t>平底长颈，250mL</t>
  </si>
  <si>
    <t>150mL</t>
  </si>
  <si>
    <t>漏斗</t>
  </si>
  <si>
    <t>90mm</t>
  </si>
  <si>
    <t>分液漏斗</t>
  </si>
  <si>
    <t>筒形，250mL</t>
  </si>
  <si>
    <t>平底管</t>
  </si>
  <si>
    <t>φ12mm×150mm</t>
  </si>
  <si>
    <t>T形管</t>
  </si>
  <si>
    <t>玻璃制，T形</t>
  </si>
  <si>
    <t>可密封长玻璃管</t>
  </si>
  <si>
    <t>内径10mm×1000mm，有胶塞，带刻度衬板</t>
  </si>
  <si>
    <t>不锈钢或不锈铁，125mm。</t>
  </si>
  <si>
    <t>石棉网</t>
  </si>
  <si>
    <t>由金属网和附在网上的石棉组成。</t>
  </si>
  <si>
    <t>酒精</t>
  </si>
  <si>
    <t>医用，500毫升/瓶</t>
  </si>
  <si>
    <t>油酸</t>
  </si>
  <si>
    <t>分析纯，500毫升/瓶</t>
  </si>
  <si>
    <t>家庭电路器材</t>
  </si>
  <si>
    <t>空气开关、漏电保护器、螺丝口灯座、卡口灯座、三孔插座、三孔插头、插入式保险盒、拉线开关、按钮开关、声控开关、光控开关、导线等</t>
  </si>
  <si>
    <t>洗洁精</t>
  </si>
  <si>
    <t>洗涤用品</t>
  </si>
  <si>
    <t>毫升</t>
  </si>
  <si>
    <t>蜂蜡</t>
  </si>
  <si>
    <t>工业</t>
  </si>
  <si>
    <t>克</t>
  </si>
  <si>
    <t>晶体和非晶体样品</t>
  </si>
  <si>
    <t>材料标本，展示石英晶体、食盐晶体、云母片、明矾晶体、硫酸铜晶体、玻璃等。</t>
  </si>
  <si>
    <t>滚珠盒</t>
  </si>
  <si>
    <t>与电子天平配合，小滚珠200粒。</t>
  </si>
  <si>
    <t>演示实验器材</t>
  </si>
  <si>
    <t>云母片、电解电容器(25V，470μF～1000μF)、三极管、驻极体话筒、光声控延时开关、100kΩ可变电阻、1kΩ电阻、74LS00</t>
  </si>
  <si>
    <t>学生实验纸材</t>
  </si>
  <si>
    <t>实验室器材用纸，打点纸带、墨粉纸、坐标纸、复印纸等</t>
  </si>
  <si>
    <t>测电笔</t>
  </si>
  <si>
    <t>氖泡式</t>
  </si>
  <si>
    <t>一字螺丝刀</t>
  </si>
  <si>
    <t>大号，φ3mm或φ6mm，长度不小于150mm，塑料手柄，刀身为优质金属制，强度高，表面做防锈处理，刀身头部带有磁性。</t>
  </si>
  <si>
    <t>十字螺丝刀</t>
  </si>
  <si>
    <t>尖嘴钳</t>
  </si>
  <si>
    <t>中号，长度不小于150mm，优质钢材精工锻造，镀镍处理，加装有回力弹簧，防滑塑料手柄。</t>
  </si>
  <si>
    <t>电工刀</t>
  </si>
  <si>
    <t>中号，折叠式伸缩。</t>
  </si>
  <si>
    <t>木工工具</t>
  </si>
  <si>
    <t>木锉</t>
  </si>
  <si>
    <t>250mm</t>
  </si>
  <si>
    <t>木工锯</t>
  </si>
  <si>
    <t>带把手锯</t>
  </si>
  <si>
    <t>木工锤</t>
  </si>
  <si>
    <t>0.25kg</t>
  </si>
  <si>
    <t>铇</t>
  </si>
  <si>
    <t>粗、细</t>
  </si>
  <si>
    <t>斧</t>
  </si>
  <si>
    <t>铁制斧身木制手柄</t>
  </si>
  <si>
    <t>钢手锯</t>
  </si>
  <si>
    <t>碳钢制品，电镀</t>
  </si>
  <si>
    <t>剥线钳</t>
  </si>
  <si>
    <t>塑制手柄</t>
  </si>
  <si>
    <t>钢丝钳</t>
  </si>
  <si>
    <t>250mm     </t>
  </si>
  <si>
    <t>手锤</t>
  </si>
  <si>
    <t>木制手柄</t>
  </si>
  <si>
    <t>铁制品</t>
  </si>
  <si>
    <t>锉刀(平板)</t>
  </si>
  <si>
    <t>250mm，带柄</t>
  </si>
  <si>
    <t>三角锉刀</t>
  </si>
  <si>
    <t>什锦锉</t>
  </si>
  <si>
    <t>活扳手</t>
  </si>
  <si>
    <t>150mm或250mm</t>
  </si>
  <si>
    <t>手剪</t>
  </si>
  <si>
    <t>钳工工具，剪铁皮、铜片</t>
  </si>
  <si>
    <t>直角尺</t>
  </si>
  <si>
    <t>钳工工具</t>
  </si>
  <si>
    <t>电烙铁</t>
  </si>
  <si>
    <t>60W，20W，橡胶线</t>
  </si>
  <si>
    <t>平口钳</t>
  </si>
  <si>
    <t>80mm，台钻上用</t>
  </si>
  <si>
    <t>台钻</t>
  </si>
  <si>
    <t>φ1mm～φ13mm</t>
  </si>
  <si>
    <t>手电钻</t>
  </si>
  <si>
    <t>钻头</t>
  </si>
  <si>
    <t>100mm</t>
  </si>
  <si>
    <t>单相或三相，300W，3000r/min，含安全护板</t>
  </si>
  <si>
    <t>钳工工作台</t>
  </si>
  <si>
    <t>基本规格1400×1200×780mm，钢木结构。</t>
  </si>
  <si>
    <t>烙铁架</t>
  </si>
  <si>
    <t>油石</t>
  </si>
  <si>
    <t>粗细两面</t>
  </si>
  <si>
    <t>冲子</t>
  </si>
  <si>
    <t>水平尺</t>
  </si>
  <si>
    <t>三水泡型，水平面工作长度160mm～250mm</t>
  </si>
  <si>
    <t>纯白色，由布料制成，防酸。</t>
  </si>
  <si>
    <t>护目镜</t>
  </si>
  <si>
    <t>1． 由高级光学树脂（聚碳酸酯）一次注塑制成，表面强化镀膜，无屈光度。</t>
  </si>
  <si>
    <t>防机械冲击</t>
  </si>
  <si>
    <t>手套</t>
  </si>
  <si>
    <t>棉纱线</t>
  </si>
  <si>
    <t>双</t>
  </si>
  <si>
    <t>高中物理教学仪器小计金额</t>
  </si>
  <si>
    <t>高中化学教学仪器配备</t>
  </si>
  <si>
    <t>用于贴磁性图片，手提式，900mm×600mm，双面</t>
  </si>
  <si>
    <t>手摇钻孔器</t>
  </si>
  <si>
    <t>物理实验室操作及维修工具，由主体、轮子、丝杆、钻管、固定器、固定丝杆组成。</t>
  </si>
  <si>
    <t>理科实验室通用仪器，用于搬运仪器，实用方便型。车体为折叠可拆式，整体结构为全不锈钢板与不锈钢管组成</t>
  </si>
  <si>
    <t>电动离心机</t>
  </si>
  <si>
    <t>中学生物常规实验仪器，用于放射免疫鉴定及分离细胞和大质点，仪器外观呈银白色，下半部呈圆柱体，上半部呈圆台状。</t>
  </si>
  <si>
    <t>磁力加热搅拌器</t>
  </si>
  <si>
    <t>用于实验中对液体配剂混合、加热、分析。仪器采用各项性能优越的F30型电机，搅拌能力大于1000mL(水），且电机消耗功率不大于25W。仪器的转速采用电子无级调速，可任意调节150～2600r/min，加热采用无极调温可以达到理想温度。</t>
  </si>
  <si>
    <t>用于弯曲玻管(棒)和溶接玻璃管用，火焰温度可达800～1000℃，座式，由喷火管、空气调节棒、喷嘴、酒精壶、引火管、注酒精孔等部分组成。</t>
  </si>
  <si>
    <t>电加热器</t>
  </si>
  <si>
    <t>烘干箱</t>
  </si>
  <si>
    <t>用于恒温试验和物品的干燥、烘焙、热处理。</t>
  </si>
  <si>
    <t>水浴锅</t>
  </si>
  <si>
    <t>铜制</t>
  </si>
  <si>
    <t>保温漏斗</t>
  </si>
  <si>
    <t>用于实验室中进行热滤时的保温，保温漏斗整体用约0.5mm厚的黄铜皮制成，由漏斗体、漏斗颈、加热头三部分组成。</t>
  </si>
  <si>
    <t>50mL，塑料</t>
  </si>
  <si>
    <t>塑料洗瓶</t>
  </si>
  <si>
    <t>试剂瓶托盘</t>
  </si>
  <si>
    <t>化学实验用具，用于盛放玻璃药品等。</t>
  </si>
  <si>
    <t>实验用品提篮</t>
  </si>
  <si>
    <t>化学实验用品，用于盛放玻璃药品等，底盘由塑料制成，带有两根Ф6mm的铁提柄。</t>
  </si>
  <si>
    <t>塑料水槽</t>
  </si>
  <si>
    <t>250mm×180mm×100mm</t>
  </si>
  <si>
    <t>碘升华凝华管</t>
  </si>
  <si>
    <t>密封式</t>
  </si>
  <si>
    <t>聚光小手电筒</t>
  </si>
  <si>
    <t>手持式，采用半导体激光器，功率小于1mw，配6颗LR41型钮扣电池，工作电压4.5V。笔头带有红色激光，红点于一体，射程不低于100米，还带有照明白灯。</t>
  </si>
  <si>
    <t>万能夹</t>
  </si>
  <si>
    <t>转动方向，调节范围不小于120°。手柄、球形万向接头（由M4螺丝紧固）等。万能夹夹持最大范围为：60mm。</t>
  </si>
  <si>
    <t>三脚架</t>
  </si>
  <si>
    <t>由合金圆环、合金酒精灯托盘、托盘高度调节杆和3只支脚组成。</t>
  </si>
  <si>
    <t>泥三角</t>
  </si>
  <si>
    <t>由3个圆形泥石球组成。由3根铁线串接，呈三角形。</t>
  </si>
  <si>
    <t>试管架</t>
  </si>
  <si>
    <t>12孔，木制，采用无裂纹、不易变形、坚硬并经脱脂干燥处理的木材制成，表面涂有清漆。</t>
  </si>
  <si>
    <t>漏斗架</t>
  </si>
  <si>
    <t>由底座、立杆、架板组成，仪器由优质木制成。呈“工”字形。</t>
  </si>
  <si>
    <t>滴定台</t>
  </si>
  <si>
    <t>滴定台由底座，立杆组成,立杆长度约为600ｍｍ。</t>
  </si>
  <si>
    <t>滴定夹</t>
  </si>
  <si>
    <t>用于化学实验，配合滴定台使用，蝶式结构，两端能夹持20mm以下直径的滴定管，两管平行，当两管盛满液体后，不下滑。</t>
  </si>
  <si>
    <t>多用滴管架</t>
  </si>
  <si>
    <t>塑料制品，分两排，每排10个孔，共有20个孔，孔径φ15mm</t>
  </si>
  <si>
    <t>移液管架</t>
  </si>
  <si>
    <t>6孔</t>
  </si>
  <si>
    <t>比色管架</t>
  </si>
  <si>
    <t>交流：2V～16V/3A，每2V一档    直流稳压：2V～16V/2A，每2V一档</t>
  </si>
  <si>
    <t>1、电源采用全金属结构，面板为铝合金氧化面板，字符、标识采用冲压或雕刻，防止脱落。</t>
  </si>
  <si>
    <t>称量用具，最大称量500g</t>
  </si>
  <si>
    <t>最大称量100g，最小分度值0.1g</t>
  </si>
  <si>
    <t>最大称量200g，最小分度值0.001g</t>
  </si>
  <si>
    <t>最大称量400g，最小分度值0.1g</t>
  </si>
  <si>
    <t>水银，0℃～360℃</t>
  </si>
  <si>
    <t>数字测温计</t>
  </si>
  <si>
    <t>用于温度测量，数字型数值显示，带测温探头（Pt100铂电阻）。测量范围为-30℃～+200℃，测量精度：-30℃～0℃（±1℃）、0℃～100℃（±0.5℃）、100℃～200℃（±1℃）。使用电源：AC220V，50Hz，使用环境：-10℃～40℃，相对湿度≤85%。</t>
  </si>
  <si>
    <t>指针式，不低于2.5级</t>
  </si>
  <si>
    <t>2.5级</t>
  </si>
  <si>
    <t>密度计</t>
  </si>
  <si>
    <t>密度＞1</t>
  </si>
  <si>
    <t>密度＜1</t>
  </si>
  <si>
    <t>酸度计(pH计)</t>
  </si>
  <si>
    <t>用于测量实验液体的PH值，为数显笔式酸度计。</t>
  </si>
  <si>
    <t>原电池实验器</t>
  </si>
  <si>
    <t>仪器由：塑料槽一个、铜电极一个、锌电极一个、辅助电极二个、发光二极管一只、导线二极。</t>
  </si>
  <si>
    <t>贮气装置</t>
  </si>
  <si>
    <t>利用排水集气和液体压力排气的原理可收集、贮存、排放气体。</t>
  </si>
  <si>
    <t>溶液导电演示器</t>
  </si>
  <si>
    <t>用于中学化学教学中电解质溶液实验，使学生了解强电解质与弱电解质的概念，理解电解质溶液导电的实质。</t>
  </si>
  <si>
    <t>微型溶液导电实验器</t>
  </si>
  <si>
    <t>用于中学化学教学中电解质溶液的实验，使学生了解强电解质与弱电解质的概念，理解电解质溶液导电的实质。</t>
  </si>
  <si>
    <t>中和热测定仪</t>
  </si>
  <si>
    <t>仪器主要应用于化学实验中不同液体混合后产生不同温度的测定，并能实时测量出温度值的大小</t>
  </si>
  <si>
    <t>气体实验微型装置</t>
  </si>
  <si>
    <t>仪器以微型玻璃仪器为主,能完成氧气、氢气、二氧化碳、一氧化碳、氯气、氨气、二氧化硫、硫化氢、一氧化氮、二氧化氮等十几种气体的制备和性质实验,反应容器一般不超过30mL</t>
  </si>
  <si>
    <t>氢燃料电池演示器</t>
  </si>
  <si>
    <t>用于氢燃料电池的演示实验，演示器由带风扇电机、电流表、电压表、氢燃料电池、质子交换膜水电解器、底座组成。</t>
  </si>
  <si>
    <t>氢燃料电池实验器</t>
  </si>
  <si>
    <t>用于高中化学实验中，配合水电解实验器使用，验证将氢气和氧气的化学能转化为电能。实验器采用质子交换膜电极，膜电极不小于15mm×15mm，带电流、电压表。</t>
  </si>
  <si>
    <t>电解槽演示器</t>
  </si>
  <si>
    <t>供中学化学演示食盐水的电解过程，也可用于提炼高纯度氢氧化钠。</t>
  </si>
  <si>
    <t>离子交换柱</t>
  </si>
  <si>
    <t>含玻璃纤维和离子交换树脂</t>
  </si>
  <si>
    <t>电泳演示器</t>
  </si>
  <si>
    <t>用于中学化学演示胶体的电泳现象，认识形成电泳的原因。演示器由底座电源装置、带刻度的U形管、电极插座和开关等组成。</t>
  </si>
  <si>
    <t>二氧化氮球</t>
  </si>
  <si>
    <r>
      <rPr>
        <sz val="10"/>
        <rFont val="宋体"/>
        <charset val="134"/>
      </rPr>
      <t>双球，内封NO</t>
    </r>
    <r>
      <rPr>
        <vertAlign val="subscript"/>
        <sz val="10"/>
        <rFont val="宋体"/>
        <charset val="134"/>
      </rPr>
      <t>2</t>
    </r>
    <r>
      <rPr>
        <sz val="10"/>
        <rFont val="宋体"/>
        <charset val="134"/>
      </rPr>
      <t>和N</t>
    </r>
    <r>
      <rPr>
        <vertAlign val="subscript"/>
        <sz val="10"/>
        <rFont val="宋体"/>
        <charset val="134"/>
      </rPr>
      <t>2</t>
    </r>
    <r>
      <rPr>
        <sz val="10"/>
        <rFont val="宋体"/>
        <charset val="134"/>
      </rPr>
      <t>O</t>
    </r>
    <r>
      <rPr>
        <vertAlign val="subscript"/>
        <sz val="10"/>
        <rFont val="宋体"/>
        <charset val="134"/>
      </rPr>
      <t>4</t>
    </r>
  </si>
  <si>
    <t>放电反应实验仪</t>
  </si>
  <si>
    <t>用于高中化学教学实验中制取二氧化氮等气体，通电两分钟之内即有氮气与氧气反应的现象，消耗功率不大于30W。</t>
  </si>
  <si>
    <t>光化学实验演示器</t>
  </si>
  <si>
    <t>用于演示甲烷与氯气的反应实验。</t>
  </si>
  <si>
    <t>炼铁高炉模型</t>
  </si>
  <si>
    <t>化学教学模型，供中学化学讲解炼铁过程用。</t>
  </si>
  <si>
    <t>分子结构模型</t>
  </si>
  <si>
    <t>用于演示搭建无机物和有机物各种分子的结构式，模型采用球棍式，氢原子球直径不小于23mm，其他原子球直径不小于30mm。</t>
  </si>
  <si>
    <t>学生分组用，可搭出化学课本中所要求的无机分子和有机分子的模型40余种，采用球棍式，球与棍应采用新型材料，能准确表示出键长、键型、键角等重要参数</t>
  </si>
  <si>
    <t>金刚石结构模型</t>
  </si>
  <si>
    <t>用于高中化学、高中物理演示有关晶体结构的教学内容，增强学生的空间概念，利于理解晶体结构的特征。</t>
  </si>
  <si>
    <t>石墨结构模型</t>
  </si>
  <si>
    <t>碳-60结构模型</t>
  </si>
  <si>
    <t>用于中学化学教学中搭建以单质形态存在的碳-60的分子结构</t>
  </si>
  <si>
    <t>氯化钠晶体结构模型</t>
  </si>
  <si>
    <t>氯化铯晶体结构模型</t>
  </si>
  <si>
    <t>用于搭建氯化铯晶体结构</t>
  </si>
  <si>
    <t>二氧化碳晶体结构模型</t>
  </si>
  <si>
    <t>用于搭建二氧化碳的晶体结构</t>
  </si>
  <si>
    <t>二氧化硅晶体结构模型</t>
  </si>
  <si>
    <t>用于搭建二氧化硅晶体的分子结构</t>
  </si>
  <si>
    <t>金属晶体结构模型</t>
  </si>
  <si>
    <t>用于搭建金属晶体结构模型，模型由堆积、晶胞模型和延展性模型组成。面心立方堆积由20个Φ30mm红色球、27根30mm键组成。面心立方晶胞由14个Φ23mm红色球、12根130mm键、12根95mm键组成。</t>
  </si>
  <si>
    <t>电子云杂化轨道模型</t>
  </si>
  <si>
    <r>
      <rPr>
        <sz val="10"/>
        <rFont val="宋体"/>
        <charset val="134"/>
      </rPr>
      <t>化学模型，展示电子云，S、SP、SP</t>
    </r>
    <r>
      <rPr>
        <vertAlign val="superscript"/>
        <sz val="10"/>
        <rFont val="宋体"/>
        <charset val="134"/>
      </rPr>
      <t>2</t>
    </r>
    <r>
      <rPr>
        <sz val="10"/>
        <rFont val="宋体"/>
        <charset val="134"/>
      </rPr>
      <t>、SP</t>
    </r>
    <r>
      <rPr>
        <vertAlign val="superscript"/>
        <sz val="10"/>
        <rFont val="宋体"/>
        <charset val="134"/>
      </rPr>
      <t>3</t>
    </r>
    <r>
      <rPr>
        <sz val="10"/>
        <rFont val="宋体"/>
        <charset val="134"/>
      </rPr>
      <t>、Px、Py、Pz</t>
    </r>
  </si>
  <si>
    <t>气体摩尔体积模型</t>
  </si>
  <si>
    <t>用于让学生直观科学地理解掌握气体摩尔的概念、单位计量，模型采用拆装式，由1气体摩尔体积正方体组成</t>
  </si>
  <si>
    <t>沸腾焙烧炉模型</t>
  </si>
  <si>
    <t>化学教学模型，供中学化学讲解沸腾焙烧过程用，模型整体采用玻璃钢材质</t>
  </si>
  <si>
    <t>硫酸接触室模型</t>
  </si>
  <si>
    <t>化学教学模型，供中学化学讲解硫酸接触过程用</t>
  </si>
  <si>
    <t>氨合成塔模型</t>
  </si>
  <si>
    <t>化学教学模型，供中学化学讲解氨合成过程用</t>
  </si>
  <si>
    <t>炼钢转炉模型</t>
  </si>
  <si>
    <t>化学教学模型，供中学化学讲解炼钢过程用。</t>
  </si>
  <si>
    <t>金属矿物、金属及合金标本</t>
  </si>
  <si>
    <t>各类不少于5种</t>
  </si>
  <si>
    <t>原油常见馏分标本</t>
  </si>
  <si>
    <t>不少于8种</t>
  </si>
  <si>
    <t>合成有机高分子材料标本</t>
  </si>
  <si>
    <t>不少于10种</t>
  </si>
  <si>
    <t>新型无机非金属材料标本</t>
  </si>
  <si>
    <t>材料标本，由氧化铝陶瓷、氮化硅陶瓷、光导纤维、普通陶瓷四种材料标本组成。</t>
  </si>
  <si>
    <t>元素周期表</t>
  </si>
  <si>
    <t>挂图，有外围电子层排布，带轴</t>
  </si>
  <si>
    <t>分子立体结构模型绘制软件</t>
  </si>
  <si>
    <t>教学软件，符合新课标要求</t>
  </si>
  <si>
    <t>25mL</t>
  </si>
  <si>
    <t>1000mL</t>
  </si>
  <si>
    <t>容量瓶</t>
  </si>
  <si>
    <t>滴定管</t>
  </si>
  <si>
    <t>酸式，25mL</t>
  </si>
  <si>
    <t>酸式，50mL</t>
  </si>
  <si>
    <t>碱式，25mL</t>
  </si>
  <si>
    <t>碱式，50mL</t>
  </si>
  <si>
    <t>移液管</t>
  </si>
  <si>
    <t>φ12mm×70mm</t>
  </si>
  <si>
    <t>φ18mm×180mm</t>
  </si>
  <si>
    <t>φ20mm×200mm</t>
  </si>
  <si>
    <t>φ32mm×200mm，硬质</t>
  </si>
  <si>
    <t>φ40mm×200mm</t>
  </si>
  <si>
    <t>具支试管</t>
  </si>
  <si>
    <t>硬质玻璃管</t>
  </si>
  <si>
    <t>φ20mm×250mm</t>
  </si>
  <si>
    <t>燃烧管</t>
  </si>
  <si>
    <t>φ25mm×300mm</t>
  </si>
  <si>
    <t>Y形试管</t>
  </si>
  <si>
    <t>φ20mm</t>
  </si>
  <si>
    <t>5mL</t>
  </si>
  <si>
    <t>圆底，长颈，250mL</t>
  </si>
  <si>
    <t>圆底，短颈，厚口 250mL</t>
  </si>
  <si>
    <t>圆底，长颈，500mL</t>
  </si>
  <si>
    <t>平底，长颈，250mL</t>
  </si>
  <si>
    <t>锥形瓶</t>
  </si>
  <si>
    <t>蒸馏烧瓶</t>
  </si>
  <si>
    <t>三口烧瓶</t>
  </si>
  <si>
    <t>150mL，单头</t>
  </si>
  <si>
    <t>250mL，单头</t>
  </si>
  <si>
    <t>250mL，双头</t>
  </si>
  <si>
    <t>干燥塔</t>
  </si>
  <si>
    <t>气体洗瓶</t>
  </si>
  <si>
    <t>抽滤瓶</t>
  </si>
  <si>
    <t>抽气管</t>
  </si>
  <si>
    <t>玻璃制，内外管在同一轴线上,内管喷口正对下管口</t>
  </si>
  <si>
    <t>干燥器</t>
  </si>
  <si>
    <t>160mm</t>
  </si>
  <si>
    <t>气体发生器</t>
  </si>
  <si>
    <t>冷凝器</t>
  </si>
  <si>
    <t>直形，300mm</t>
  </si>
  <si>
    <t>球形，300mm</t>
  </si>
  <si>
    <t>牛角管</t>
  </si>
  <si>
    <t>弯形，φ18mm×150mm</t>
  </si>
  <si>
    <t>60mm</t>
  </si>
  <si>
    <t>安全漏斗</t>
  </si>
  <si>
    <t>直形</t>
  </si>
  <si>
    <t>双球</t>
  </si>
  <si>
    <t>锥(梨)形，100mL</t>
  </si>
  <si>
    <t>球形，50mL</t>
  </si>
  <si>
    <t>布氏漏斗</t>
  </si>
  <si>
    <t>瓷，80mm</t>
  </si>
  <si>
    <t>φ7mm～8mm</t>
  </si>
  <si>
    <t>Y形管</t>
  </si>
  <si>
    <t>离心管</t>
  </si>
  <si>
    <t>干燥管</t>
  </si>
  <si>
    <t>单球，150mm</t>
  </si>
  <si>
    <t>U型，φ15mm×150mm</t>
  </si>
  <si>
    <t>U型，φ20mm×200mm</t>
  </si>
  <si>
    <t>U型，具支，φ15mm×150mm</t>
  </si>
  <si>
    <t>比色管</t>
  </si>
  <si>
    <t>活塞</t>
  </si>
  <si>
    <t>T形</t>
  </si>
  <si>
    <t>圆水槽</t>
  </si>
  <si>
    <t>φ200mm×100mm</t>
  </si>
  <si>
    <t>φ270mm×140mm</t>
  </si>
  <si>
    <t>玻璃钟罩</t>
  </si>
  <si>
    <t>φ150mm×280mm</t>
  </si>
  <si>
    <t>钴玻璃片</t>
  </si>
  <si>
    <t>蓝色钴玻璃</t>
  </si>
  <si>
    <t>集气瓶</t>
  </si>
  <si>
    <t>125mL，附毛玻璃片</t>
  </si>
  <si>
    <t>250mL，附毛玻璃片</t>
  </si>
  <si>
    <t>500mL，附毛玻璃片</t>
  </si>
  <si>
    <t>液封除毒气集气瓶</t>
  </si>
  <si>
    <t>广口瓶</t>
  </si>
  <si>
    <t>60mL</t>
  </si>
  <si>
    <t>125mL</t>
  </si>
  <si>
    <t>棕色，60mL</t>
  </si>
  <si>
    <t>棕色，125mL</t>
  </si>
  <si>
    <t>棕色，250mL</t>
  </si>
  <si>
    <t>细口瓶</t>
  </si>
  <si>
    <t>3000mL</t>
  </si>
  <si>
    <t>棕色，500mL</t>
  </si>
  <si>
    <t>棕色，1000mL</t>
  </si>
  <si>
    <t>棕色，3000mL</t>
  </si>
  <si>
    <t>下口瓶</t>
  </si>
  <si>
    <t>5000mL</t>
  </si>
  <si>
    <t>滴瓶</t>
  </si>
  <si>
    <t>30mL</t>
  </si>
  <si>
    <t>棕色，30mL</t>
  </si>
  <si>
    <t>坩埚</t>
  </si>
  <si>
    <t>瓷，30mL</t>
  </si>
  <si>
    <t>坩埚钳</t>
  </si>
  <si>
    <t>200mm</t>
  </si>
  <si>
    <t>烧杯夹</t>
  </si>
  <si>
    <t>木制品</t>
  </si>
  <si>
    <t>不锈钢或不锈铁，125mm</t>
  </si>
  <si>
    <t>试管夹</t>
  </si>
  <si>
    <t>水止皮管夹</t>
  </si>
  <si>
    <t>钢丝制成</t>
  </si>
  <si>
    <t>螺旋皮管夹</t>
  </si>
  <si>
    <t>用钢材制成。</t>
  </si>
  <si>
    <t>陶土网</t>
  </si>
  <si>
    <t>陶土制成</t>
  </si>
  <si>
    <t>二连球</t>
  </si>
  <si>
    <t>由橡皮手捏充气球和橡皮贮气球及橡胶导气管相连接而成。</t>
  </si>
  <si>
    <t>燃烧匙</t>
  </si>
  <si>
    <t>由半圆面和金属丝结合制成</t>
  </si>
  <si>
    <t>药匙</t>
  </si>
  <si>
    <t>塑料，长度为100mm。</t>
  </si>
  <si>
    <t>玻璃管</t>
  </si>
  <si>
    <t>φ5mm～φ6mm</t>
  </si>
  <si>
    <t>千克</t>
  </si>
  <si>
    <t>φ7mm～φ8mm</t>
  </si>
  <si>
    <t>玻璃棒</t>
  </si>
  <si>
    <t>φ3mm～φ4mm</t>
  </si>
  <si>
    <t>软胶塞</t>
  </si>
  <si>
    <t>0号～12号</t>
  </si>
  <si>
    <t>橡胶管</t>
  </si>
  <si>
    <t>橡胶制品</t>
  </si>
  <si>
    <t>乳胶管</t>
  </si>
  <si>
    <t>米</t>
  </si>
  <si>
    <t>洗耳球</t>
  </si>
  <si>
    <t>试管刷</t>
  </si>
  <si>
    <t>由金属丝和胶合在其上的猪鬃毛制成</t>
  </si>
  <si>
    <t>烧瓶刷</t>
  </si>
  <si>
    <t>滴定管刷</t>
  </si>
  <si>
    <t>结晶皿</t>
  </si>
  <si>
    <t>80mm</t>
  </si>
  <si>
    <t>表面皿</t>
  </si>
  <si>
    <t>研钵</t>
  </si>
  <si>
    <t>瓷，60mm</t>
  </si>
  <si>
    <t>瓷，90mm</t>
  </si>
  <si>
    <t>蒸发皿</t>
  </si>
  <si>
    <t>瓷，100mm</t>
  </si>
  <si>
    <t>反应板</t>
  </si>
  <si>
    <t>至少6穴</t>
  </si>
  <si>
    <t>井穴板</t>
  </si>
  <si>
    <t>9孔，0.7mL×9</t>
  </si>
  <si>
    <t>6孔，5mL×6，附带双导气管的井穴塞</t>
  </si>
  <si>
    <t>塑料多用滴管</t>
  </si>
  <si>
    <t>4mL</t>
  </si>
  <si>
    <t>白金丝</t>
  </si>
  <si>
    <t>φ0.5mm×50mm；具金属柄，可拆卸</t>
  </si>
  <si>
    <t>铝(条)</t>
  </si>
  <si>
    <t>试剂，50克/份</t>
  </si>
  <si>
    <t>铝(片)</t>
  </si>
  <si>
    <t>试剂，50g/瓶</t>
  </si>
  <si>
    <t>铝(箔)</t>
  </si>
  <si>
    <t>试剂,25g/瓶</t>
  </si>
  <si>
    <t>锌(粒)</t>
  </si>
  <si>
    <t>工业，500g/份</t>
  </si>
  <si>
    <t>试剂，100g/份</t>
  </si>
  <si>
    <t>铁(还原铁粉)</t>
  </si>
  <si>
    <t>试剂，500g/份</t>
  </si>
  <si>
    <t>铁(片)</t>
  </si>
  <si>
    <t>铁(丝)</t>
  </si>
  <si>
    <t>试剂，250g/份</t>
  </si>
  <si>
    <t>铜(紫铜片)</t>
  </si>
  <si>
    <t>化学纯500g</t>
  </si>
  <si>
    <t>铜(丝)</t>
  </si>
  <si>
    <t>碘</t>
  </si>
  <si>
    <t>试剂，25g/瓶</t>
  </si>
  <si>
    <t>活性炭</t>
  </si>
  <si>
    <t>500克/份</t>
  </si>
  <si>
    <t>二氧化锰</t>
  </si>
  <si>
    <t>试剂500克/瓶</t>
  </si>
  <si>
    <t>三氧化二铁</t>
  </si>
  <si>
    <t>试剂250克/瓶</t>
  </si>
  <si>
    <t>石蕊</t>
  </si>
  <si>
    <t>指示剂10g</t>
  </si>
  <si>
    <t>酚酞</t>
  </si>
  <si>
    <t>指示剂10克/瓶</t>
  </si>
  <si>
    <t>品红</t>
  </si>
  <si>
    <t>酸性5克/瓶</t>
  </si>
  <si>
    <t>甲基橙</t>
  </si>
  <si>
    <t>指示剂，10g/瓶</t>
  </si>
  <si>
    <t>pH广范围试纸</t>
  </si>
  <si>
    <t>1～14</t>
  </si>
  <si>
    <t>蓝石蕊试纸</t>
  </si>
  <si>
    <t>酸碱指示试纸</t>
  </si>
  <si>
    <t>红石蕊试纸</t>
  </si>
  <si>
    <t>淀粉碘化钾试纸</t>
  </si>
  <si>
    <t>亚甲基蓝</t>
  </si>
  <si>
    <t>定性滤纸</t>
  </si>
  <si>
    <t>滤纸，圆形</t>
  </si>
  <si>
    <t>高中化学实验材料</t>
  </si>
  <si>
    <t>小刀、棉花、木炭、火柴、蜡烛、剪刀、焊锡、炭棒、导线、电灯泡、木板、电池、电珠、砂纸等</t>
  </si>
  <si>
    <t>份</t>
  </si>
  <si>
    <t>电极材料</t>
  </si>
  <si>
    <t>用于高中化学学生分组实验，材料含有石墨、铜、锌、镁、铁、锡等电极。</t>
  </si>
  <si>
    <t xml:space="preserve">套 </t>
  </si>
  <si>
    <t>中号，木制手柄，长度为160mm。</t>
  </si>
  <si>
    <t>150mm</t>
  </si>
  <si>
    <t>中号，木制手柄。</t>
  </si>
  <si>
    <t>250mm带柄</t>
  </si>
  <si>
    <t>中号，铁制品</t>
  </si>
  <si>
    <t>玻璃瓶盖开启器</t>
  </si>
  <si>
    <t>金属制品，电镀</t>
  </si>
  <si>
    <t>玻璃管切割器</t>
  </si>
  <si>
    <t>防酸碱</t>
  </si>
  <si>
    <t>侧面完全遮挡</t>
  </si>
  <si>
    <t>防护面罩</t>
  </si>
  <si>
    <t>可提供颈部和头部保护</t>
  </si>
  <si>
    <t>防毒口罩</t>
  </si>
  <si>
    <t>有活性炭</t>
  </si>
  <si>
    <t>耐酸</t>
  </si>
  <si>
    <t>一次性乳胶手套</t>
  </si>
  <si>
    <t>洗眼器</t>
  </si>
  <si>
    <t>塑料制或玻璃制品</t>
  </si>
  <si>
    <t>简易急救箱</t>
  </si>
  <si>
    <t>配备：碘酒1瓶、烫伤药（烫伤油膏或凡士林)、硼酸、苏打粉、药棉、创口贴、绷带、胶布、剪刀、医用镊子等</t>
  </si>
  <si>
    <t>实验防护屏</t>
  </si>
  <si>
    <t>化学实验室用具。由中档板和左右两侧档板和底脚组成，由有机玻璃制成，左右两侧档板用挂钩与中档板联接。</t>
  </si>
  <si>
    <t>高中化学教学仪器小计金额</t>
  </si>
  <si>
    <t>高中生物教学仪器配备</t>
  </si>
  <si>
    <t>打孔器</t>
  </si>
  <si>
    <t>1、穿孔管用外径为：6mm、8mm、10mm的冷拨无缝钢管制成，手柄用低碳钢板制成。</t>
  </si>
  <si>
    <t>产品整体结构为全不锈钢与不锈钢管组成，规格900mm×500mm×930mm，带四个万向脚轮转动：0-360度均可。</t>
  </si>
  <si>
    <t>教师数码显微镜</t>
  </si>
  <si>
    <t xml:space="preserve">1、成像清晰圆直径（mm）：4倍物镜不小于17；10倍物镜不小于16.9；40倍物镜不小于16.8；100倍物镜不小于16.3
2、齐焦（mm）：10→4倍不超过0.011；10→40倍不超过0.005；40→100倍不超过0.005
</t>
  </si>
  <si>
    <t>液晶数码显微镜</t>
  </si>
  <si>
    <t>1、成像清晰圆直径（mm）：4倍物镜不小于16.9；10倍物镜不小于16.8；40倍物镜不小于16.9；100倍物镜不小于16.2；
2、齐焦（mm）：10→4倍不超过0.011；10→40倍不超过0.012；40→100倍不超过0.005。</t>
  </si>
  <si>
    <t>显微数码互动无线控制模块</t>
  </si>
  <si>
    <t xml:space="preserve">1、无线：2134Mbps
2、频率范围：三频(2.4G:300Mbps、5.2G:867Mbps、5.8G:867Mbps)
3、RJ45 接口：3个10/100/1000Mbps
4、拟覆盖半径：20m
</t>
  </si>
  <si>
    <t>显微数码互动控制模块</t>
  </si>
  <si>
    <t xml:space="preserve">1、CPU：N4000
2、端口：6*10/100/1000/2500Mbps 自适应电口
</t>
  </si>
  <si>
    <t>生物显微镜</t>
  </si>
  <si>
    <t>（一）结构技术参数：
1、光学系统:全谱色差矫正光学系统。
2、整机结构件：绝大部分都是由铝和合金制作。
3、目镜：带有指针定位的WF10X,目镜并锁定于目镜筒，可防止学生把目镜拔出使物镜遭到损坏，并防止灰尘进入。 
4、物镜：标准消色差物镜4X/0.10；10X/0.25,；40X/0.65（弹簧）；带有限位装置，可防止物镜压坏切片致使物镜损坏。</t>
  </si>
  <si>
    <t>（一）结构技术参数：
1.光学系统: 无限远色差校正光学系统
2.目镜：双目，WF 10×/18mm，补偿平场目镜。
3.物镜：超长工作距离无限远COS物镜4X/0.10，工作距离W.D.29.5mm;10X/0.25工作距离W.D.8.5mm;40X/0.65（弹簧），工作距</t>
  </si>
  <si>
    <t>双目立体显微镜</t>
  </si>
  <si>
    <t xml:space="preserve">1．总放大倍数：20-40X；总放大率差2.15%； 
2．目镜： WF10X；变倍物镜：2X-4X；
</t>
  </si>
  <si>
    <t>放大镜</t>
  </si>
  <si>
    <t>手持式，有效通光孔径不小于30mm，5×</t>
  </si>
  <si>
    <t>注射装置</t>
  </si>
  <si>
    <t>整理箱</t>
  </si>
  <si>
    <t>用于储存及分发药品用，矮型，采用移动折叠式箱扣，方便开关</t>
  </si>
  <si>
    <t>32孔，铝合金，与φ15mm×150mm试管匹配，置于恒温水浴锅里使用。</t>
  </si>
  <si>
    <t>称量用具，最大称量200g，分度值0.2g，标尺称量0～5g。仪器为双盘、单杠杆、等臂、非封闭式铝合金横梁结构。</t>
  </si>
  <si>
    <t>最大称量200g，最小分度值0.01g</t>
  </si>
  <si>
    <t>分析天平</t>
  </si>
  <si>
    <t>结构组成：横梁、支点刀承、托翼、吊耳、秤盘、托盘、开关执手、水平调正脚、骑码执手、指针等组成；骑码标尺范围：1～10mg；最大载荷：200g；分度值：不大于1mg。</t>
  </si>
  <si>
    <t>水银，0℃～200℃</t>
  </si>
  <si>
    <t>血球计数板</t>
  </si>
  <si>
    <t>用以计算人体内红、白血球数量之用，因人体内某些正常活动情况发生变化时，常能使体内血液中红、白血球在量和质的方面，也有某些程度的变化，这些变化通过计数板，在生物显微镜的放大下检验红、白血球的多少和变化的情况</t>
  </si>
  <si>
    <t>接种环</t>
  </si>
  <si>
    <t>微生物实验教室器材，手柄长应不短于75mm，采用耐高温塑料材质制成，上接长不短于100mm的铜制连接杆，附带螺旋式锁针孔锁住一根长95mm的银白色金属丝。</t>
  </si>
  <si>
    <t>研磨过滤器</t>
  </si>
  <si>
    <t>用于生物实验用，由研磨杵、提取器组成。</t>
  </si>
  <si>
    <t>普通教学剪</t>
  </si>
  <si>
    <t>直尖头，140mm</t>
  </si>
  <si>
    <t>眼用手术剪</t>
  </si>
  <si>
    <t>直尖头，100mm</t>
  </si>
  <si>
    <t>手术刀柄</t>
  </si>
  <si>
    <t>生物解剖实验工具，不锈钢制品。</t>
  </si>
  <si>
    <t>手术刀片</t>
  </si>
  <si>
    <t>解剖镊</t>
  </si>
  <si>
    <t>阔头，125mm</t>
  </si>
  <si>
    <t>牙用镊</t>
  </si>
  <si>
    <t>单弯，160mm</t>
  </si>
  <si>
    <t>眼用镊</t>
  </si>
  <si>
    <t>直唇头齿，100mm</t>
  </si>
  <si>
    <t>玻璃三角刮刀(涂布器)</t>
  </si>
  <si>
    <t>玻璃制品</t>
  </si>
  <si>
    <t>始祖鸟化石及复原模型</t>
  </si>
  <si>
    <t>大小和姿态根据化石模型的比例来确定，体长不小于450mm。</t>
  </si>
  <si>
    <t>细胞亚显微结构模型</t>
  </si>
  <si>
    <t>为放大两万倍的高等真核细胞立体亚显微结构，做纵剖的半个细胞模型。以显示高等动物细胞立体亚显微结构为主，换装部分细胞器和细胞壁可演示高等植物细胞的亚显微结构。</t>
  </si>
  <si>
    <t>细胞膜结构模型</t>
  </si>
  <si>
    <t>生物结构模型，用于生物实验中讲解细胞膜结构用</t>
  </si>
  <si>
    <t>减数分裂中染色体变化模型组件</t>
  </si>
  <si>
    <t>生物模型，通过模拟减数分裂过程中染色体变化的活动，了解减数分裂过程中染色体数目和行为变化。</t>
  </si>
  <si>
    <t>有丝分裂中染色体变化模型组件</t>
  </si>
  <si>
    <t>生物模型，通过模拟有丝分裂过程中染色体变化的活动，了解减数分裂过程中染色体数目和行为变化。</t>
  </si>
  <si>
    <t>DNA结构模型</t>
  </si>
  <si>
    <t>由塑料底盘，支架及代表四种碱基（A腺膘呤、T胸腺嘧啶、G鸟膘呤、C胞嘧啶）的塑料块组成，顶端设有提拿环方便提拿。</t>
  </si>
  <si>
    <t>DNA双螺旋结构模型组件</t>
  </si>
  <si>
    <t>由脱氧核糖、碱基、磷酸等主要组块构成，包括连接棒A(细)40根，连接棒B(粗)20根；脱氧核糖20个；磷酸20个；碱基A5个，碱基B5个，碱基C5个，碱基D5个。</t>
  </si>
  <si>
    <t>蚕豆叶下表皮装片</t>
  </si>
  <si>
    <t>多重染色</t>
  </si>
  <si>
    <t>植物细胞有丝分裂</t>
  </si>
  <si>
    <t>洋葱根尖纵切，多重染色</t>
  </si>
  <si>
    <t>胞间连丝切片</t>
  </si>
  <si>
    <t>黑藻叶装片</t>
  </si>
  <si>
    <t>显示细胞核及叶绿体，多重染色</t>
  </si>
  <si>
    <t>酵母菌装片</t>
  </si>
  <si>
    <t>水绵装片</t>
  </si>
  <si>
    <t>大肠杆菌涂片</t>
  </si>
  <si>
    <t>动物细胞有丝分裂(马蛔虫受精卵切片)</t>
  </si>
  <si>
    <t>草履虫分裂生殖装片</t>
  </si>
  <si>
    <t>蝗虫精巢减数分裂切片</t>
  </si>
  <si>
    <t>蛙血涂片</t>
  </si>
  <si>
    <t>表皮细胞装片</t>
  </si>
  <si>
    <t>蛙或蝾螈，多重染色</t>
  </si>
  <si>
    <t>骨骼肌纵横切</t>
  </si>
  <si>
    <t>平滑肌分离装片</t>
  </si>
  <si>
    <t>心肌切片</t>
  </si>
  <si>
    <t>运动神经元装片</t>
  </si>
  <si>
    <t>胰腺切片(示胰岛)</t>
  </si>
  <si>
    <t>正常人染色体装片</t>
  </si>
  <si>
    <t>DNA和RAN在细胞中的分布</t>
  </si>
  <si>
    <t>线粒体切片</t>
  </si>
  <si>
    <t>蒸馏水瓶</t>
  </si>
  <si>
    <t>直固，300mm</t>
  </si>
  <si>
    <t>滴管</t>
  </si>
  <si>
    <t>带胶头</t>
  </si>
  <si>
    <t>由金属网和附在网上的石棉组成</t>
  </si>
  <si>
    <t>φ5mm～6mm</t>
  </si>
  <si>
    <t>φ60mm</t>
  </si>
  <si>
    <t>φ120mm</t>
  </si>
  <si>
    <t>试剂，250g/瓶</t>
  </si>
  <si>
    <t>氯化钠</t>
  </si>
  <si>
    <t>试剂，500g/瓶</t>
  </si>
  <si>
    <t>氯化钙</t>
  </si>
  <si>
    <t>碘化钾</t>
  </si>
  <si>
    <t>硫酸钠</t>
  </si>
  <si>
    <t>试剂，无水，500g/瓶</t>
  </si>
  <si>
    <t>硫酸铜(蓝矾、胆矾)</t>
  </si>
  <si>
    <t>500g/瓶</t>
  </si>
  <si>
    <t>碳酸钠</t>
  </si>
  <si>
    <t>试剂，无水，,500g/瓶</t>
  </si>
  <si>
    <t>氢氧化钙</t>
  </si>
  <si>
    <t>教学用500g</t>
  </si>
  <si>
    <t>氢氧化铝</t>
  </si>
  <si>
    <t>试剂，100g/瓶</t>
  </si>
  <si>
    <t>无水乙酸钠</t>
  </si>
  <si>
    <t>柠檬酸钠</t>
  </si>
  <si>
    <t>琼脂</t>
  </si>
  <si>
    <t>葡萄糖</t>
  </si>
  <si>
    <t>蔗糖</t>
  </si>
  <si>
    <t>试剂,500g/瓶</t>
  </si>
  <si>
    <t>可溶性淀粉</t>
  </si>
  <si>
    <t>试剂500g/瓶</t>
  </si>
  <si>
    <t>N-1-萘基乙二胺盐酸盐</t>
  </si>
  <si>
    <t>试剂，10g/瓶</t>
  </si>
  <si>
    <t>海藻酸钠</t>
  </si>
  <si>
    <t>果胶酶</t>
  </si>
  <si>
    <t>试剂，5g/瓶</t>
  </si>
  <si>
    <t>α-淀粉酶</t>
  </si>
  <si>
    <t>试剂25克/瓶</t>
  </si>
  <si>
    <t>甲基绿</t>
  </si>
  <si>
    <t>5g</t>
  </si>
  <si>
    <t>指示剂，25g/瓶</t>
  </si>
  <si>
    <t>胭脂红(洋红)</t>
  </si>
  <si>
    <t>龙胆紫</t>
  </si>
  <si>
    <t>染色剂25g</t>
  </si>
  <si>
    <t>曙红B(伊红B)</t>
  </si>
  <si>
    <t>美蓝</t>
  </si>
  <si>
    <t>酚红</t>
  </si>
  <si>
    <t>吡罗红</t>
  </si>
  <si>
    <t>苏丹Ⅲ</t>
  </si>
  <si>
    <t>结晶紫</t>
  </si>
  <si>
    <t>载玻片</t>
  </si>
  <si>
    <t>盖玻片</t>
  </si>
  <si>
    <t>PCR扩增实验试剂盒</t>
  </si>
  <si>
    <t>PCR全套试剂</t>
  </si>
  <si>
    <t>琼脂糖凝胶电泳实验试剂盒</t>
  </si>
  <si>
    <t>电泳全套试剂</t>
  </si>
  <si>
    <t>长150mm</t>
  </si>
  <si>
    <t>φ6mm，长150mm</t>
  </si>
  <si>
    <t>重0.25kg</t>
  </si>
  <si>
    <t>长250mm</t>
  </si>
  <si>
    <t>侧面完全遮挡，耐酸碱，抗冲击</t>
  </si>
  <si>
    <t>乳胶手套</t>
  </si>
  <si>
    <t>塑料手套</t>
  </si>
  <si>
    <t>塑料制实验教学手套</t>
  </si>
  <si>
    <t>封口膜，用于实验教学</t>
  </si>
  <si>
    <t>急救用，包括：绷带，弹性绷带、布胶带、剪刀、口对口人工呼吸器、长止血贴、清洁湿纸巾、无纺布纱布片、创可贴、尼龙包装袋。</t>
  </si>
  <si>
    <t>高中生物教学仪器小计金额</t>
  </si>
</sst>
</file>

<file path=xl/styles.xml><?xml version="1.0" encoding="utf-8"?>
<styleSheet xmlns="http://schemas.openxmlformats.org/spreadsheetml/2006/main">
  <numFmts count="14">
    <numFmt numFmtId="176" formatCode="0_);\(0\)"/>
    <numFmt numFmtId="177" formatCode="###0;###0"/>
    <numFmt numFmtId="178" formatCode="#,##0_ "/>
    <numFmt numFmtId="42" formatCode="_ &quot;￥&quot;* #,##0_ ;_ &quot;￥&quot;* \-#,##0_ ;_ &quot;￥&quot;* &quot;-&quot;_ ;_ @_ "/>
    <numFmt numFmtId="41" formatCode="_ * #,##0_ ;_ * \-#,##0_ ;_ * &quot;-&quot;_ ;_ @_ "/>
    <numFmt numFmtId="179" formatCode="_ [$¥-804]* #,##0.00_ ;_ [$¥-804]* \-#,##0.00_ ;_ [$¥-804]* &quot;-&quot;??_ ;_ @_ "/>
    <numFmt numFmtId="180" formatCode="0_);[Red]\(0\)"/>
    <numFmt numFmtId="44" formatCode="_ &quot;￥&quot;* #,##0.00_ ;_ &quot;￥&quot;* \-#,##0.00_ ;_ &quot;￥&quot;* &quot;-&quot;??_ ;_ @_ "/>
    <numFmt numFmtId="43" formatCode="_ * #,##0.00_ ;_ * \-#,##0.00_ ;_ * &quot;-&quot;??_ ;_ @_ "/>
    <numFmt numFmtId="181" formatCode="[DBNum2][$RMB]General;[Red][DBNum2][$RMB]General"/>
    <numFmt numFmtId="182" formatCode="0.00_);[Red]\(0.00\)"/>
    <numFmt numFmtId="183" formatCode="0;[Red]0"/>
    <numFmt numFmtId="184" formatCode="0.00_ "/>
    <numFmt numFmtId="185" formatCode="0_ "/>
  </numFmts>
  <fonts count="45">
    <font>
      <sz val="11"/>
      <color theme="1"/>
      <name val="宋体"/>
      <charset val="134"/>
      <scheme val="minor"/>
    </font>
    <font>
      <sz val="10"/>
      <color theme="1"/>
      <name val="宋体"/>
      <charset val="134"/>
    </font>
    <font>
      <sz val="10"/>
      <name val="宋体"/>
      <charset val="134"/>
    </font>
    <font>
      <b/>
      <sz val="10"/>
      <name val="宋体"/>
      <charset val="134"/>
    </font>
    <font>
      <sz val="10"/>
      <color rgb="FF000000"/>
      <name val="宋体"/>
      <charset val="134"/>
    </font>
    <font>
      <b/>
      <sz val="10"/>
      <name val="宋体"/>
      <charset val="0"/>
    </font>
    <font>
      <sz val="10"/>
      <name val="宋体"/>
      <charset val="0"/>
    </font>
    <font>
      <sz val="10"/>
      <color theme="1"/>
      <name val="宋体"/>
      <charset val="0"/>
    </font>
    <font>
      <sz val="10"/>
      <color indexed="8"/>
      <name val="宋体"/>
      <charset val="0"/>
    </font>
    <font>
      <b/>
      <sz val="10"/>
      <color theme="1"/>
      <name val="宋体"/>
      <charset val="134"/>
    </font>
    <font>
      <sz val="10"/>
      <color indexed="8"/>
      <name val="宋体"/>
      <charset val="134"/>
    </font>
    <font>
      <sz val="11"/>
      <color theme="1"/>
      <name val="宋体"/>
      <charset val="134"/>
    </font>
    <font>
      <sz val="10"/>
      <color rgb="FF000000"/>
      <name val="Calibri"/>
      <charset val="134"/>
    </font>
    <font>
      <b/>
      <sz val="12"/>
      <color theme="1"/>
      <name val="宋体"/>
      <charset val="134"/>
    </font>
    <font>
      <sz val="11"/>
      <color indexed="8"/>
      <name val="宋体"/>
      <charset val="134"/>
    </font>
    <font>
      <sz val="12"/>
      <name val="Times New Roman"/>
      <charset val="134"/>
    </font>
    <font>
      <sz val="11"/>
      <color theme="0"/>
      <name val="宋体"/>
      <charset val="0"/>
      <scheme val="minor"/>
    </font>
    <font>
      <sz val="12"/>
      <name val="宋体"/>
      <charset val="134"/>
    </font>
    <font>
      <sz val="11"/>
      <color theme="1"/>
      <name val="宋体"/>
      <charset val="0"/>
      <scheme val="minor"/>
    </font>
    <font>
      <b/>
      <sz val="18"/>
      <color theme="3"/>
      <name val="宋体"/>
      <charset val="134"/>
      <scheme val="minor"/>
    </font>
    <font>
      <u/>
      <sz val="11"/>
      <color rgb="FF800080"/>
      <name val="宋体"/>
      <charset val="0"/>
      <scheme val="minor"/>
    </font>
    <font>
      <b/>
      <sz val="11"/>
      <color theme="3"/>
      <name val="宋体"/>
      <charset val="134"/>
      <scheme val="minor"/>
    </font>
    <font>
      <b/>
      <sz val="11"/>
      <color rgb="FFFFFFFF"/>
      <name val="宋体"/>
      <charset val="0"/>
      <scheme val="minor"/>
    </font>
    <font>
      <b/>
      <sz val="15"/>
      <color theme="3"/>
      <name val="宋体"/>
      <charset val="134"/>
      <scheme val="minor"/>
    </font>
    <font>
      <b/>
      <sz val="11"/>
      <color theme="1"/>
      <name val="宋体"/>
      <charset val="0"/>
      <scheme val="minor"/>
    </font>
    <font>
      <i/>
      <sz val="11"/>
      <color rgb="FF7F7F7F"/>
      <name val="宋体"/>
      <charset val="0"/>
      <scheme val="minor"/>
    </font>
    <font>
      <sz val="11"/>
      <color rgb="FF9C0006"/>
      <name val="宋体"/>
      <charset val="0"/>
      <scheme val="minor"/>
    </font>
    <font>
      <sz val="11"/>
      <color rgb="FFFF0000"/>
      <name val="宋体"/>
      <charset val="0"/>
      <scheme val="minor"/>
    </font>
    <font>
      <sz val="11"/>
      <color rgb="FF9C6500"/>
      <name val="宋体"/>
      <charset val="0"/>
      <scheme val="minor"/>
    </font>
    <font>
      <sz val="12"/>
      <color rgb="FF000000"/>
      <name val="Calibri"/>
      <charset val="134"/>
    </font>
    <font>
      <sz val="11"/>
      <color theme="1"/>
      <name val="Tahoma"/>
      <charset val="134"/>
    </font>
    <font>
      <b/>
      <sz val="13"/>
      <color theme="3"/>
      <name val="宋体"/>
      <charset val="134"/>
      <scheme val="minor"/>
    </font>
    <font>
      <sz val="11"/>
      <color rgb="FF006100"/>
      <name val="宋体"/>
      <charset val="0"/>
      <scheme val="minor"/>
    </font>
    <font>
      <sz val="11"/>
      <color rgb="FFFA7D00"/>
      <name val="宋体"/>
      <charset val="0"/>
      <scheme val="minor"/>
    </font>
    <font>
      <sz val="9"/>
      <name val="宋体"/>
      <charset val="134"/>
    </font>
    <font>
      <b/>
      <sz val="11"/>
      <color rgb="FFFA7D00"/>
      <name val="宋体"/>
      <charset val="0"/>
      <scheme val="minor"/>
    </font>
    <font>
      <b/>
      <sz val="11"/>
      <color rgb="FF3F3F3F"/>
      <name val="宋体"/>
      <charset val="0"/>
      <scheme val="minor"/>
    </font>
    <font>
      <u/>
      <sz val="11"/>
      <color rgb="FF0000FF"/>
      <name val="宋体"/>
      <charset val="0"/>
      <scheme val="minor"/>
    </font>
    <font>
      <sz val="11"/>
      <color rgb="FF3F3F76"/>
      <name val="宋体"/>
      <charset val="0"/>
      <scheme val="minor"/>
    </font>
    <font>
      <vertAlign val="subscript"/>
      <sz val="10"/>
      <name val="宋体"/>
      <charset val="134"/>
    </font>
    <font>
      <vertAlign val="superscript"/>
      <sz val="10"/>
      <name val="宋体"/>
      <charset val="134"/>
    </font>
    <font>
      <i/>
      <sz val="10"/>
      <name val="宋体"/>
      <charset val="0"/>
    </font>
    <font>
      <vertAlign val="superscript"/>
      <sz val="10"/>
      <color rgb="FF000000"/>
      <name val="宋体"/>
      <charset val="134"/>
    </font>
    <font>
      <i/>
      <sz val="10"/>
      <color rgb="FF000000"/>
      <name val="宋体"/>
      <charset val="134"/>
    </font>
    <font>
      <sz val="10"/>
      <name val="Arial"/>
      <charset val="134"/>
    </font>
  </fonts>
  <fills count="38">
    <fill>
      <patternFill patternType="none"/>
    </fill>
    <fill>
      <patternFill patternType="gray125"/>
    </fill>
    <fill>
      <patternFill patternType="solid">
        <fgColor theme="4" tint="0.8"/>
        <bgColor indexed="64"/>
      </patternFill>
    </fill>
    <fill>
      <patternFill patternType="solid">
        <fgColor theme="0" tint="-0.15"/>
        <bgColor indexed="64"/>
      </patternFill>
    </fill>
    <fill>
      <patternFill patternType="solid">
        <fgColor theme="0"/>
        <bgColor indexed="64"/>
      </patternFill>
    </fill>
    <fill>
      <patternFill patternType="solid">
        <fgColor rgb="FFFFFFFF"/>
        <bgColor indexed="64"/>
      </patternFill>
    </fill>
    <fill>
      <patternFill patternType="solid">
        <fgColor indexed="9"/>
        <bgColor indexed="64"/>
      </patternFill>
    </fill>
    <fill>
      <patternFill patternType="solid">
        <fgColor theme="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4" tint="0.799981688894314"/>
        <bgColor indexed="64"/>
      </patternFill>
    </fill>
    <fill>
      <patternFill patternType="solid">
        <fgColor theme="8"/>
        <bgColor indexed="64"/>
      </patternFill>
    </fill>
    <fill>
      <patternFill patternType="solid">
        <fgColor theme="5"/>
        <bgColor indexed="64"/>
      </patternFill>
    </fill>
    <fill>
      <patternFill patternType="solid">
        <fgColor rgb="FFFFC7CE"/>
        <bgColor indexed="64"/>
      </patternFill>
    </fill>
    <fill>
      <patternFill patternType="solid">
        <fgColor theme="7"/>
        <bgColor indexed="64"/>
      </patternFill>
    </fill>
    <fill>
      <patternFill patternType="solid">
        <fgColor theme="4"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9" tint="0.599993896298105"/>
        <bgColor indexed="64"/>
      </patternFill>
    </fill>
    <fill>
      <patternFill patternType="solid">
        <fgColor theme="4"/>
        <bgColor indexed="64"/>
      </patternFill>
    </fill>
    <fill>
      <patternFill patternType="solid">
        <fgColor rgb="FFFFCC9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diagonal/>
    </border>
    <border>
      <left style="thin">
        <color theme="1"/>
      </left>
      <right style="thin">
        <color theme="1" tint="0.6"/>
      </right>
      <top style="thin">
        <color theme="1"/>
      </top>
      <bottom style="thin">
        <color theme="1"/>
      </bottom>
      <diagonal/>
    </border>
    <border>
      <left style="thin">
        <color theme="1" tint="0.6"/>
      </left>
      <right style="thin">
        <color theme="1" tint="0.6"/>
      </right>
      <top style="thin">
        <color theme="1"/>
      </top>
      <bottom style="thin">
        <color theme="1"/>
      </bottom>
      <diagonal/>
    </border>
    <border>
      <left style="thin">
        <color auto="1"/>
      </left>
      <right style="thin">
        <color auto="1"/>
      </right>
      <top style="thin">
        <color theme="1"/>
      </top>
      <bottom style="thin">
        <color auto="1"/>
      </bottom>
      <diagonal/>
    </border>
    <border>
      <left style="thin">
        <color theme="1" tint="0.6"/>
      </left>
      <right style="thin">
        <color theme="1"/>
      </right>
      <top style="thin">
        <color theme="1"/>
      </top>
      <bottom style="thin">
        <color theme="1"/>
      </bottom>
      <diagonal/>
    </border>
    <border>
      <left style="thin">
        <color auto="1"/>
      </left>
      <right style="thin">
        <color auto="1"/>
      </right>
      <top/>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88">
    <xf numFmtId="0" fontId="0" fillId="0" borderId="0">
      <alignment vertical="center"/>
    </xf>
    <xf numFmtId="0" fontId="17" fillId="0" borderId="0"/>
    <xf numFmtId="0" fontId="17" fillId="0" borderId="0"/>
    <xf numFmtId="0" fontId="14" fillId="0" borderId="0">
      <alignment vertical="center"/>
    </xf>
    <xf numFmtId="0" fontId="17" fillId="0" borderId="0">
      <alignment vertical="center"/>
    </xf>
    <xf numFmtId="0" fontId="14" fillId="0" borderId="0">
      <alignment vertical="center"/>
    </xf>
    <xf numFmtId="0" fontId="0" fillId="0" borderId="0">
      <alignment vertical="center"/>
    </xf>
    <xf numFmtId="0" fontId="0" fillId="0" borderId="0">
      <alignment vertical="center"/>
    </xf>
    <xf numFmtId="0" fontId="18" fillId="28" borderId="0">
      <alignment vertical="center"/>
    </xf>
    <xf numFmtId="0" fontId="16" fillId="26" borderId="0">
      <alignment vertical="center"/>
    </xf>
    <xf numFmtId="0" fontId="17" fillId="0" borderId="0">
      <alignment vertical="center"/>
    </xf>
    <xf numFmtId="0" fontId="16" fillId="36" borderId="0">
      <alignment vertical="center"/>
    </xf>
    <xf numFmtId="0" fontId="17" fillId="0" borderId="0">
      <alignment vertical="center"/>
    </xf>
    <xf numFmtId="0" fontId="28" fillId="23" borderId="0">
      <alignment vertical="center"/>
    </xf>
    <xf numFmtId="0" fontId="27" fillId="0" borderId="0">
      <alignment vertical="center"/>
    </xf>
    <xf numFmtId="0" fontId="18" fillId="24" borderId="0">
      <alignment vertical="center"/>
    </xf>
    <xf numFmtId="0" fontId="0" fillId="0" borderId="0">
      <alignment vertical="center"/>
    </xf>
    <xf numFmtId="0" fontId="0" fillId="0" borderId="0">
      <alignment vertical="center"/>
    </xf>
    <xf numFmtId="0" fontId="26" fillId="20" borderId="0">
      <alignment vertical="center"/>
    </xf>
    <xf numFmtId="0" fontId="17" fillId="0" borderId="0"/>
    <xf numFmtId="0" fontId="16" fillId="19" borderId="0">
      <alignment vertical="center"/>
    </xf>
    <xf numFmtId="0" fontId="24" fillId="0" borderId="19">
      <alignment vertical="center"/>
    </xf>
    <xf numFmtId="0" fontId="16" fillId="18" borderId="0">
      <alignment vertical="center"/>
    </xf>
    <xf numFmtId="0" fontId="17" fillId="0" borderId="0">
      <alignment vertical="center"/>
    </xf>
    <xf numFmtId="0" fontId="18" fillId="17" borderId="0">
      <alignment vertical="center"/>
    </xf>
    <xf numFmtId="0" fontId="15" fillId="0" borderId="0">
      <alignment vertical="center"/>
    </xf>
    <xf numFmtId="0" fontId="18" fillId="25" borderId="0">
      <alignment vertical="center"/>
    </xf>
    <xf numFmtId="0" fontId="29" fillId="0" borderId="0"/>
    <xf numFmtId="0" fontId="21" fillId="0" borderId="0">
      <alignment vertical="center"/>
    </xf>
    <xf numFmtId="0" fontId="0" fillId="0" borderId="0"/>
    <xf numFmtId="0" fontId="31" fillId="0" borderId="18">
      <alignment vertical="center"/>
    </xf>
    <xf numFmtId="9" fontId="0" fillId="0" borderId="0">
      <alignment vertical="center"/>
    </xf>
    <xf numFmtId="43" fontId="0" fillId="0" borderId="0">
      <alignment vertical="center"/>
    </xf>
    <xf numFmtId="0" fontId="17" fillId="0" borderId="0"/>
    <xf numFmtId="44" fontId="0" fillId="0" borderId="0">
      <alignment vertical="center"/>
    </xf>
    <xf numFmtId="0" fontId="17" fillId="0" borderId="0">
      <alignment vertical="center"/>
    </xf>
    <xf numFmtId="0" fontId="32" fillId="30" borderId="0">
      <alignment vertical="center"/>
    </xf>
    <xf numFmtId="0" fontId="16" fillId="31" borderId="0">
      <alignment vertical="center"/>
    </xf>
    <xf numFmtId="0" fontId="14" fillId="0" borderId="0">
      <alignment vertical="center"/>
    </xf>
    <xf numFmtId="41" fontId="0" fillId="0" borderId="0">
      <alignment vertical="center"/>
    </xf>
    <xf numFmtId="0" fontId="16" fillId="22" borderId="0">
      <alignment vertical="center"/>
    </xf>
    <xf numFmtId="0" fontId="17" fillId="0" borderId="0">
      <alignment vertical="center"/>
    </xf>
    <xf numFmtId="0" fontId="35" fillId="33" borderId="21">
      <alignment vertical="center"/>
    </xf>
    <xf numFmtId="0" fontId="33" fillId="0" borderId="20">
      <alignment vertical="center"/>
    </xf>
    <xf numFmtId="0" fontId="0" fillId="34" borderId="22">
      <alignment vertical="center"/>
    </xf>
    <xf numFmtId="0" fontId="25" fillId="0" borderId="0">
      <alignment vertical="center"/>
    </xf>
    <xf numFmtId="0" fontId="34" fillId="0" borderId="0" applyProtection="0">
      <alignment vertical="center"/>
    </xf>
    <xf numFmtId="42" fontId="0" fillId="0" borderId="0">
      <alignment vertical="center"/>
    </xf>
    <xf numFmtId="0" fontId="0" fillId="0" borderId="0">
      <alignment vertical="center"/>
    </xf>
    <xf numFmtId="0" fontId="17" fillId="0" borderId="0">
      <alignment vertical="center"/>
    </xf>
    <xf numFmtId="0" fontId="18" fillId="27" borderId="0">
      <alignment vertical="center"/>
    </xf>
    <xf numFmtId="0" fontId="18" fillId="35" borderId="0">
      <alignment vertical="center"/>
    </xf>
    <xf numFmtId="179" fontId="30" fillId="0" borderId="0"/>
    <xf numFmtId="0" fontId="17" fillId="0" borderId="0"/>
    <xf numFmtId="0" fontId="36" fillId="33" borderId="23">
      <alignment vertical="center"/>
    </xf>
    <xf numFmtId="0" fontId="37" fillId="0" borderId="0">
      <alignment vertical="center"/>
    </xf>
    <xf numFmtId="0" fontId="14" fillId="0" borderId="0">
      <alignment vertical="center"/>
    </xf>
    <xf numFmtId="0" fontId="38" fillId="37" borderId="21">
      <alignment vertical="center"/>
    </xf>
    <xf numFmtId="0" fontId="0" fillId="0" borderId="0">
      <alignment vertical="center"/>
    </xf>
    <xf numFmtId="0" fontId="23" fillId="0" borderId="18">
      <alignment vertical="center"/>
    </xf>
    <xf numFmtId="0" fontId="22" fillId="16" borderId="17">
      <alignment vertical="center"/>
    </xf>
    <xf numFmtId="0" fontId="21" fillId="0" borderId="16">
      <alignment vertical="center"/>
    </xf>
    <xf numFmtId="0" fontId="20" fillId="0" borderId="0">
      <alignment vertical="center"/>
    </xf>
    <xf numFmtId="181" fontId="0" fillId="0" borderId="0">
      <alignment vertical="center"/>
    </xf>
    <xf numFmtId="0" fontId="19" fillId="0" borderId="0">
      <alignment vertical="center"/>
    </xf>
    <xf numFmtId="0" fontId="14" fillId="0" borderId="0">
      <alignment vertical="center"/>
    </xf>
    <xf numFmtId="0" fontId="18" fillId="29" borderId="0">
      <alignment vertical="center"/>
    </xf>
    <xf numFmtId="0" fontId="18" fillId="15" borderId="0">
      <alignment vertical="center"/>
    </xf>
    <xf numFmtId="0" fontId="17" fillId="0" borderId="0">
      <alignment vertical="center"/>
    </xf>
    <xf numFmtId="0" fontId="17" fillId="0" borderId="0">
      <alignment vertical="center"/>
    </xf>
    <xf numFmtId="0" fontId="18" fillId="14" borderId="0">
      <alignment vertical="center"/>
    </xf>
    <xf numFmtId="0" fontId="16" fillId="13" borderId="0">
      <alignment vertical="center"/>
    </xf>
    <xf numFmtId="0" fontId="16" fillId="12" borderId="0">
      <alignment vertical="center"/>
    </xf>
    <xf numFmtId="0" fontId="16" fillId="11" borderId="0">
      <alignment vertical="center"/>
    </xf>
    <xf numFmtId="0" fontId="17" fillId="0" borderId="0"/>
    <xf numFmtId="0" fontId="18" fillId="10" borderId="0">
      <alignment vertical="center"/>
    </xf>
    <xf numFmtId="0" fontId="16" fillId="9" borderId="0">
      <alignment vertical="center"/>
    </xf>
    <xf numFmtId="0" fontId="16" fillId="21" borderId="0">
      <alignment vertical="center"/>
    </xf>
    <xf numFmtId="0" fontId="18" fillId="8" borderId="0">
      <alignment vertical="center"/>
    </xf>
    <xf numFmtId="0" fontId="18" fillId="32" borderId="0">
      <alignment vertical="center"/>
    </xf>
    <xf numFmtId="0" fontId="17" fillId="0" borderId="0">
      <alignment vertical="center"/>
    </xf>
    <xf numFmtId="0" fontId="16" fillId="7" borderId="0">
      <alignment vertical="center"/>
    </xf>
    <xf numFmtId="0" fontId="15" fillId="0" borderId="0">
      <alignment vertical="center"/>
    </xf>
    <xf numFmtId="0" fontId="17" fillId="0" borderId="0">
      <alignment vertical="center"/>
    </xf>
    <xf numFmtId="0" fontId="0" fillId="0" borderId="0">
      <alignment vertical="center"/>
    </xf>
    <xf numFmtId="0" fontId="14" fillId="0" borderId="0">
      <alignment vertical="center"/>
    </xf>
    <xf numFmtId="0" fontId="15" fillId="0" borderId="0">
      <alignment vertical="center"/>
    </xf>
    <xf numFmtId="0" fontId="0" fillId="0" borderId="0">
      <alignment vertical="center"/>
    </xf>
  </cellStyleXfs>
  <cellXfs count="323">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left" vertical="center"/>
    </xf>
    <xf numFmtId="0" fontId="3" fillId="2" borderId="1" xfId="48" applyFont="1" applyFill="1" applyBorder="1" applyAlignment="1">
      <alignment horizontal="center" vertical="center" wrapText="1"/>
    </xf>
    <xf numFmtId="0" fontId="3" fillId="2" borderId="1" xfId="48" applyFont="1" applyFill="1" applyBorder="1" applyAlignment="1">
      <alignment horizontal="left" vertical="center" wrapText="1"/>
    </xf>
    <xf numFmtId="0" fontId="3" fillId="0" borderId="1" xfId="48" applyFont="1" applyFill="1" applyBorder="1" applyAlignment="1">
      <alignment horizontal="center" vertical="center" wrapText="1"/>
    </xf>
    <xf numFmtId="0" fontId="3" fillId="0" borderId="1" xfId="48" applyFont="1" applyFill="1" applyBorder="1" applyAlignment="1">
      <alignment horizontal="left" vertical="center" wrapText="1"/>
    </xf>
    <xf numFmtId="0" fontId="2" fillId="0" borderId="1" xfId="48" applyNumberFormat="1" applyFont="1" applyFill="1" applyBorder="1" applyAlignment="1">
      <alignment horizontal="center" vertical="center" wrapText="1"/>
    </xf>
    <xf numFmtId="0" fontId="2" fillId="0" borderId="1" xfId="48" applyFont="1" applyFill="1" applyBorder="1" applyAlignment="1">
      <alignment horizontal="center" vertical="center" wrapText="1"/>
    </xf>
    <xf numFmtId="0" fontId="2" fillId="0" borderId="1" xfId="23" applyFont="1" applyBorder="1" applyAlignment="1">
      <alignment horizontal="left" vertical="center" wrapText="1"/>
    </xf>
    <xf numFmtId="0" fontId="2" fillId="0" borderId="1" xfId="48" applyFont="1" applyFill="1" applyBorder="1" applyAlignment="1">
      <alignment horizontal="left" vertical="center" wrapText="1"/>
    </xf>
    <xf numFmtId="0" fontId="2" fillId="0" borderId="1" xfId="10" applyFont="1" applyBorder="1" applyAlignment="1">
      <alignment horizontal="left" vertical="center" wrapText="1"/>
    </xf>
    <xf numFmtId="0" fontId="2" fillId="0" borderId="1" xfId="49" applyFont="1" applyBorder="1" applyAlignment="1">
      <alignment horizontal="left" vertical="center" wrapText="1"/>
    </xf>
    <xf numFmtId="0" fontId="2" fillId="0" borderId="1" xfId="33" applyFont="1" applyBorder="1" applyAlignment="1">
      <alignment horizontal="left" vertical="center" wrapText="1"/>
    </xf>
    <xf numFmtId="0" fontId="2" fillId="0" borderId="1" xfId="33" applyFont="1" applyBorder="1" applyAlignment="1" applyProtection="1">
      <alignment horizontal="left" vertical="center" wrapText="1"/>
      <protection locked="0"/>
    </xf>
    <xf numFmtId="0" fontId="2" fillId="0" borderId="1" xfId="23" applyFont="1" applyBorder="1" applyAlignment="1" applyProtection="1">
      <alignment horizontal="left" vertical="center" wrapText="1"/>
      <protection locked="0"/>
    </xf>
    <xf numFmtId="182" fontId="3" fillId="2" borderId="1" xfId="48" applyNumberFormat="1" applyFont="1" applyFill="1" applyBorder="1" applyAlignment="1">
      <alignment horizontal="center" vertical="center" wrapText="1"/>
    </xf>
    <xf numFmtId="182" fontId="2" fillId="0" borderId="1" xfId="48" applyNumberFormat="1" applyFont="1" applyFill="1" applyBorder="1" applyAlignment="1">
      <alignment horizontal="center" vertical="center" wrapText="1"/>
    </xf>
    <xf numFmtId="184" fontId="2" fillId="0" borderId="1" xfId="74" applyNumberFormat="1" applyFont="1" applyBorder="1" applyAlignment="1">
      <alignment horizontal="left" vertical="center" wrapText="1"/>
    </xf>
    <xf numFmtId="0" fontId="2" fillId="0" borderId="1" xfId="48" applyFont="1" applyFill="1" applyBorder="1" applyAlignment="1" applyProtection="1">
      <alignment horizontal="left" vertical="center" wrapText="1"/>
      <protection locked="0"/>
    </xf>
    <xf numFmtId="0" fontId="2" fillId="0" borderId="1" xfId="23" applyFont="1" applyFill="1" applyBorder="1" applyAlignment="1">
      <alignment horizontal="left" vertical="center" wrapText="1"/>
    </xf>
    <xf numFmtId="0" fontId="2" fillId="0" borderId="1" xfId="1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1" xfId="63" applyNumberFormat="1" applyFont="1" applyFill="1" applyBorder="1" applyAlignment="1">
      <alignment horizontal="center" vertical="center"/>
    </xf>
    <xf numFmtId="0" fontId="3" fillId="0" borderId="2" xfId="48" applyFont="1" applyFill="1" applyBorder="1" applyAlignment="1">
      <alignment horizontal="center" vertical="center" wrapText="1"/>
    </xf>
    <xf numFmtId="0" fontId="3" fillId="0" borderId="3" xfId="48" applyFont="1" applyFill="1" applyBorder="1" applyAlignment="1">
      <alignment horizontal="center" vertical="center" wrapText="1"/>
    </xf>
    <xf numFmtId="0" fontId="3" fillId="0" borderId="3" xfId="48" applyFont="1" applyFill="1" applyBorder="1" applyAlignment="1">
      <alignment horizontal="left" vertical="center" wrapText="1"/>
    </xf>
    <xf numFmtId="0" fontId="2" fillId="0" borderId="1" xfId="68" applyFont="1" applyFill="1" applyBorder="1" applyAlignment="1">
      <alignment horizontal="left" vertical="center" wrapText="1"/>
    </xf>
    <xf numFmtId="49" fontId="2" fillId="0" borderId="1" xfId="68" applyNumberFormat="1" applyFont="1" applyFill="1" applyBorder="1" applyAlignment="1">
      <alignment horizontal="left" vertical="center" wrapText="1"/>
    </xf>
    <xf numFmtId="0" fontId="2" fillId="0" borderId="1" xfId="68" applyFont="1" applyFill="1" applyBorder="1" applyAlignment="1" applyProtection="1">
      <alignment horizontal="left" vertical="center" wrapText="1"/>
      <protection locked="0"/>
    </xf>
    <xf numFmtId="0" fontId="3" fillId="0" borderId="4" xfId="48" applyFont="1" applyFill="1" applyBorder="1" applyAlignment="1">
      <alignment horizontal="center" vertical="center" wrapText="1"/>
    </xf>
    <xf numFmtId="182" fontId="3" fillId="0" borderId="1" xfId="48" applyNumberFormat="1" applyFont="1" applyFill="1" applyBorder="1" applyAlignment="1">
      <alignment horizontal="center" vertical="center" wrapText="1"/>
    </xf>
    <xf numFmtId="0" fontId="2" fillId="0" borderId="1" xfId="46" applyFont="1" applyFill="1" applyBorder="1" applyAlignment="1">
      <alignment horizontal="left" vertical="center" wrapText="1"/>
    </xf>
    <xf numFmtId="0" fontId="2" fillId="0" borderId="1" xfId="33" applyFont="1" applyFill="1" applyBorder="1" applyAlignment="1">
      <alignment horizontal="left" vertical="center" wrapText="1"/>
    </xf>
    <xf numFmtId="185" fontId="2" fillId="0" borderId="1" xfId="0" applyNumberFormat="1" applyFont="1" applyFill="1" applyBorder="1" applyAlignment="1">
      <alignment horizontal="center" vertical="center" wrapText="1"/>
    </xf>
    <xf numFmtId="185" fontId="1" fillId="0" borderId="1" xfId="0" applyNumberFormat="1" applyFont="1" applyFill="1" applyBorder="1" applyAlignment="1">
      <alignment horizontal="left" vertical="center" wrapText="1"/>
    </xf>
    <xf numFmtId="185" fontId="1" fillId="0" borderId="1" xfId="0" applyNumberFormat="1" applyFont="1" applyFill="1" applyBorder="1" applyAlignment="1">
      <alignment horizontal="center" vertical="center"/>
    </xf>
    <xf numFmtId="0" fontId="2" fillId="0" borderId="1" xfId="4" applyFont="1" applyBorder="1" applyAlignment="1">
      <alignment horizontal="left" vertical="center" wrapText="1"/>
    </xf>
    <xf numFmtId="0" fontId="2" fillId="0" borderId="1" xfId="33" applyFont="1" applyFill="1" applyBorder="1" applyAlignment="1">
      <alignment horizontal="left" vertical="center"/>
    </xf>
    <xf numFmtId="0" fontId="1" fillId="0" borderId="0" xfId="0" applyFont="1" applyFill="1" applyAlignment="1">
      <alignment vertical="center"/>
    </xf>
    <xf numFmtId="0" fontId="1" fillId="0" borderId="0" xfId="0" applyFont="1" applyAlignment="1">
      <alignment horizontal="center" vertical="center"/>
    </xf>
    <xf numFmtId="0" fontId="3" fillId="3" borderId="1" xfId="0" applyNumberFormat="1" applyFont="1" applyFill="1" applyBorder="1" applyAlignment="1">
      <alignment horizontal="center" vertical="center" wrapText="1"/>
    </xf>
    <xf numFmtId="185" fontId="3" fillId="2" borderId="1" xfId="0" applyNumberFormat="1" applyFont="1" applyFill="1" applyBorder="1" applyAlignment="1">
      <alignment horizontal="center" vertical="center" wrapText="1"/>
    </xf>
    <xf numFmtId="185" fontId="1" fillId="0" borderId="1" xfId="0" applyNumberFormat="1" applyFont="1" applyFill="1" applyBorder="1" applyAlignment="1">
      <alignment horizontal="center" vertical="center" wrapText="1"/>
    </xf>
    <xf numFmtId="185" fontId="2" fillId="0" borderId="1" xfId="0" applyNumberFormat="1"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185" fontId="4" fillId="0" borderId="1" xfId="0" applyNumberFormat="1" applyFont="1" applyFill="1" applyBorder="1" applyAlignment="1">
      <alignment horizontal="justify" vertical="center" wrapText="1"/>
    </xf>
    <xf numFmtId="185" fontId="4" fillId="0" borderId="1" xfId="0" applyNumberFormat="1" applyFont="1" applyFill="1" applyBorder="1" applyAlignment="1">
      <alignment horizontal="justify" vertical="center"/>
    </xf>
    <xf numFmtId="185" fontId="1" fillId="0" borderId="1" xfId="0" applyNumberFormat="1" applyFont="1" applyFill="1" applyBorder="1" applyAlignment="1">
      <alignment vertical="center" wrapText="1"/>
    </xf>
    <xf numFmtId="185" fontId="2" fillId="0" borderId="1" xfId="0" applyNumberFormat="1" applyFont="1" applyFill="1" applyBorder="1" applyAlignment="1">
      <alignment vertical="center" wrapText="1"/>
    </xf>
    <xf numFmtId="185" fontId="1" fillId="0" borderId="1" xfId="0" applyNumberFormat="1" applyFont="1" applyFill="1" applyBorder="1" applyAlignment="1">
      <alignment vertical="center"/>
    </xf>
    <xf numFmtId="0" fontId="3" fillId="2" borderId="1" xfId="0" applyFont="1" applyFill="1" applyBorder="1" applyAlignment="1">
      <alignment horizontal="center" vertical="center" wrapText="1"/>
    </xf>
    <xf numFmtId="0" fontId="5" fillId="0" borderId="5" xfId="5" applyFont="1" applyFill="1" applyBorder="1" applyAlignment="1">
      <alignment horizontal="center" vertical="center" wrapText="1"/>
    </xf>
    <xf numFmtId="0" fontId="5" fillId="0" borderId="4" xfId="5" applyFont="1" applyFill="1" applyBorder="1" applyAlignment="1">
      <alignment horizontal="center" vertical="center" wrapText="1"/>
    </xf>
    <xf numFmtId="0" fontId="6" fillId="0" borderId="1" xfId="0" applyFont="1" applyFill="1" applyBorder="1" applyAlignment="1">
      <alignment horizontal="justify" vertical="top" wrapText="1"/>
    </xf>
    <xf numFmtId="0" fontId="6" fillId="0" borderId="1" xfId="3"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3" applyNumberFormat="1" applyFont="1" applyFill="1" applyBorder="1" applyAlignment="1">
      <alignment horizontal="center" vertical="center" wrapText="1"/>
    </xf>
    <xf numFmtId="0" fontId="1" fillId="0" borderId="1" xfId="3" applyNumberFormat="1" applyFont="1" applyFill="1" applyBorder="1" applyAlignment="1">
      <alignment horizontal="left" vertical="center" wrapText="1"/>
    </xf>
    <xf numFmtId="0" fontId="6" fillId="0" borderId="1" xfId="5" applyFont="1" applyFill="1" applyBorder="1" applyAlignment="1">
      <alignment horizontal="center" vertical="center" wrapText="1"/>
    </xf>
    <xf numFmtId="0" fontId="2" fillId="0" borderId="1" xfId="5" applyFont="1" applyFill="1" applyBorder="1" applyAlignment="1">
      <alignment horizontal="center" vertical="center" wrapText="1"/>
    </xf>
    <xf numFmtId="0" fontId="7" fillId="0" borderId="1" xfId="3" applyNumberFormat="1" applyFont="1" applyFill="1" applyBorder="1" applyAlignment="1">
      <alignment horizontal="left" vertical="center" wrapText="1"/>
    </xf>
    <xf numFmtId="0" fontId="4" fillId="0" borderId="1" xfId="3" applyNumberFormat="1" applyFont="1" applyFill="1" applyBorder="1" applyAlignment="1">
      <alignment horizontal="left" vertical="center" wrapText="1"/>
    </xf>
    <xf numFmtId="0" fontId="2" fillId="0" borderId="1" xfId="3" applyNumberFormat="1" applyFont="1" applyFill="1" applyBorder="1" applyAlignment="1">
      <alignment horizontal="left" vertical="center" wrapText="1"/>
    </xf>
    <xf numFmtId="0" fontId="2" fillId="0" borderId="1" xfId="0" applyFont="1" applyFill="1" applyBorder="1" applyAlignment="1">
      <alignment vertical="center" wrapText="1"/>
    </xf>
    <xf numFmtId="0" fontId="8" fillId="0" borderId="1" xfId="3" applyNumberFormat="1" applyFont="1" applyFill="1" applyBorder="1" applyAlignment="1">
      <alignment horizontal="center" vertical="center" wrapText="1"/>
    </xf>
    <xf numFmtId="0" fontId="2" fillId="0" borderId="1" xfId="35" applyNumberFormat="1" applyFont="1" applyFill="1" applyBorder="1" applyAlignment="1">
      <alignment horizontal="center" vertical="center" wrapText="1"/>
    </xf>
    <xf numFmtId="0" fontId="2" fillId="0" borderId="1" xfId="35" applyNumberFormat="1" applyFont="1" applyFill="1" applyBorder="1" applyAlignment="1">
      <alignment vertical="center" wrapText="1"/>
    </xf>
    <xf numFmtId="0" fontId="6" fillId="0" borderId="1" xfId="35" applyFont="1" applyFill="1" applyBorder="1" applyAlignment="1">
      <alignment horizontal="center" vertical="center" wrapText="1"/>
    </xf>
    <xf numFmtId="0" fontId="2" fillId="0" borderId="1" xfId="35" applyFont="1" applyFill="1" applyBorder="1" applyAlignment="1">
      <alignment horizontal="center" vertical="center" wrapText="1"/>
    </xf>
    <xf numFmtId="0" fontId="2" fillId="4" borderId="1" xfId="0" applyFont="1" applyFill="1" applyBorder="1" applyAlignment="1">
      <alignment horizontal="justify" vertical="top" wrapText="1"/>
    </xf>
    <xf numFmtId="0" fontId="6" fillId="4"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6" fillId="0" borderId="1" xfId="3" applyNumberFormat="1" applyFont="1" applyFill="1" applyBorder="1" applyAlignment="1">
      <alignment horizontal="left" vertical="center" wrapText="1"/>
    </xf>
    <xf numFmtId="184" fontId="4" fillId="0" borderId="1" xfId="6" applyNumberFormat="1" applyFont="1" applyFill="1" applyBorder="1" applyAlignment="1">
      <alignment horizontal="justify" vertical="center" wrapText="1"/>
    </xf>
    <xf numFmtId="0" fontId="5" fillId="0" borderId="5" xfId="35" applyFont="1" applyFill="1" applyBorder="1" applyAlignment="1">
      <alignment horizontal="center" vertical="center" wrapText="1"/>
    </xf>
    <xf numFmtId="0" fontId="5" fillId="0" borderId="4" xfId="35" applyFont="1" applyFill="1" applyBorder="1" applyAlignment="1">
      <alignment horizontal="center" vertical="center" wrapText="1"/>
    </xf>
    <xf numFmtId="0" fontId="9" fillId="0" borderId="1" xfId="0" applyFont="1" applyFill="1" applyBorder="1" applyAlignment="1">
      <alignment horizontal="center" vertical="center"/>
    </xf>
    <xf numFmtId="0" fontId="1" fillId="0" borderId="1" xfId="0" applyFont="1" applyFill="1" applyBorder="1">
      <alignment vertical="center"/>
    </xf>
    <xf numFmtId="185" fontId="9" fillId="2" borderId="1" xfId="0" applyNumberFormat="1" applyFont="1" applyFill="1" applyBorder="1" applyAlignment="1">
      <alignment horizontal="center" vertical="center"/>
    </xf>
    <xf numFmtId="0" fontId="1" fillId="0" borderId="1" xfId="0" applyFont="1" applyBorder="1">
      <alignment vertical="center"/>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9" fillId="2" borderId="1" xfId="0" applyFont="1" applyFill="1" applyBorder="1" applyAlignment="1">
      <alignment horizontal="center" vertical="center"/>
    </xf>
    <xf numFmtId="0" fontId="2" fillId="0" borderId="1" xfId="0" applyFont="1" applyBorder="1">
      <alignment vertical="center"/>
    </xf>
    <xf numFmtId="0" fontId="1" fillId="0" borderId="0" xfId="0" applyFont="1">
      <alignment vertical="center"/>
    </xf>
    <xf numFmtId="0" fontId="1" fillId="0" borderId="1" xfId="0"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2" fillId="0" borderId="1" xfId="12" applyFont="1" applyBorder="1" applyAlignment="1">
      <alignment horizontal="center" vertical="center" wrapText="1"/>
    </xf>
    <xf numFmtId="0" fontId="2" fillId="0" borderId="1" xfId="83" applyFont="1" applyBorder="1" applyAlignment="1">
      <alignment vertical="center" wrapText="1"/>
    </xf>
    <xf numFmtId="0" fontId="2" fillId="0" borderId="1" xfId="12" applyFont="1" applyBorder="1" applyAlignment="1">
      <alignment horizontal="left" vertical="center" wrapText="1"/>
    </xf>
    <xf numFmtId="0" fontId="2" fillId="0" borderId="1" xfId="53" applyFont="1" applyBorder="1" applyAlignment="1">
      <alignment horizontal="left" vertical="center" wrapText="1"/>
    </xf>
    <xf numFmtId="0" fontId="1" fillId="0" borderId="1" xfId="0" applyFont="1" applyFill="1" applyBorder="1" applyAlignment="1">
      <alignment vertical="center"/>
    </xf>
    <xf numFmtId="185" fontId="1" fillId="0" borderId="1" xfId="0" applyNumberFormat="1" applyFont="1" applyFill="1" applyBorder="1" applyAlignment="1">
      <alignment horizontal="left" vertical="center"/>
    </xf>
    <xf numFmtId="0" fontId="2" fillId="0" borderId="1" xfId="0" applyNumberFormat="1" applyFont="1" applyBorder="1" applyAlignment="1" applyProtection="1">
      <alignment horizontal="center" vertical="center"/>
    </xf>
    <xf numFmtId="0" fontId="2" fillId="0" borderId="1" xfId="0" applyNumberFormat="1" applyFont="1" applyBorder="1" applyAlignment="1" applyProtection="1">
      <alignment horizontal="left" vertical="center" wrapText="1"/>
    </xf>
    <xf numFmtId="0" fontId="2" fillId="3" borderId="1" xfId="0" applyNumberFormat="1" applyFont="1" applyFill="1" applyBorder="1" applyAlignment="1">
      <alignment horizontal="center" vertical="center" wrapText="1"/>
    </xf>
    <xf numFmtId="185" fontId="2" fillId="0" borderId="1" xfId="12" applyNumberFormat="1" applyFont="1" applyBorder="1" applyAlignment="1">
      <alignment horizontal="center" vertical="center" wrapText="1"/>
    </xf>
    <xf numFmtId="185" fontId="3" fillId="0" borderId="1" xfId="0" applyNumberFormat="1" applyFont="1" applyFill="1" applyBorder="1" applyAlignment="1">
      <alignment horizontal="center" vertical="center" wrapText="1"/>
    </xf>
    <xf numFmtId="185" fontId="2" fillId="0" borderId="1" xfId="0" applyNumberFormat="1" applyFont="1" applyFill="1" applyBorder="1" applyAlignment="1">
      <alignment vertical="center"/>
    </xf>
    <xf numFmtId="185" fontId="2" fillId="0" borderId="1" xfId="0" applyNumberFormat="1" applyFont="1" applyFill="1" applyBorder="1" applyAlignment="1">
      <alignment horizontal="center" vertical="center"/>
    </xf>
    <xf numFmtId="185" fontId="9" fillId="0" borderId="1" xfId="0" applyNumberFormat="1" applyFont="1" applyFill="1" applyBorder="1" applyAlignment="1">
      <alignment horizontal="center" vertical="center"/>
    </xf>
    <xf numFmtId="185" fontId="3" fillId="0" borderId="1" xfId="0" applyNumberFormat="1" applyFont="1" applyFill="1" applyBorder="1" applyAlignment="1">
      <alignment vertical="center"/>
    </xf>
    <xf numFmtId="185" fontId="3" fillId="2" borderId="1" xfId="0" applyNumberFormat="1" applyFont="1" applyFill="1" applyBorder="1" applyAlignment="1">
      <alignment horizontal="center" vertical="center"/>
    </xf>
    <xf numFmtId="0" fontId="1" fillId="0" borderId="1" xfId="0" applyFont="1" applyBorder="1" applyAlignment="1">
      <alignment vertical="center"/>
    </xf>
    <xf numFmtId="0" fontId="1" fillId="0" borderId="1" xfId="0" applyFont="1" applyFill="1" applyBorder="1" applyAlignment="1">
      <alignment horizontal="center" vertical="center" wrapText="1"/>
    </xf>
    <xf numFmtId="0" fontId="1" fillId="0" borderId="1" xfId="6" applyFont="1" applyFill="1" applyBorder="1" applyAlignment="1">
      <alignment horizontal="center" vertical="center" wrapText="1"/>
    </xf>
    <xf numFmtId="0" fontId="1" fillId="0" borderId="1" xfId="6" applyFont="1" applyFill="1" applyBorder="1" applyAlignment="1">
      <alignment horizontal="left" vertical="center" wrapText="1"/>
    </xf>
    <xf numFmtId="0" fontId="2" fillId="0" borderId="1" xfId="25" applyFont="1" applyBorder="1" applyAlignment="1">
      <alignment horizontal="center" vertical="center" wrapText="1"/>
    </xf>
    <xf numFmtId="0" fontId="2" fillId="6" borderId="1" xfId="25" applyFont="1" applyFill="1" applyBorder="1" applyAlignment="1">
      <alignment horizontal="left" vertical="center" wrapText="1"/>
    </xf>
    <xf numFmtId="0" fontId="10" fillId="0" borderId="1" xfId="25" applyFont="1" applyBorder="1" applyAlignment="1">
      <alignment horizontal="center" vertical="center" wrapText="1"/>
    </xf>
    <xf numFmtId="0" fontId="2" fillId="0" borderId="1" xfId="25" applyFont="1" applyBorder="1" applyAlignment="1">
      <alignment horizontal="left" vertical="center" wrapText="1"/>
    </xf>
    <xf numFmtId="0" fontId="2" fillId="0" borderId="1" xfId="82" applyFont="1" applyBorder="1" applyAlignment="1">
      <alignment horizontal="left" vertical="center" wrapText="1"/>
    </xf>
    <xf numFmtId="0" fontId="2" fillId="0" borderId="1" xfId="0" applyFont="1" applyBorder="1" applyAlignment="1">
      <alignment horizontal="center" vertical="center" wrapText="1"/>
    </xf>
    <xf numFmtId="0" fontId="2" fillId="0" borderId="1" xfId="86" applyFont="1" applyBorder="1" applyAlignment="1">
      <alignment horizontal="center" vertical="center" wrapText="1"/>
    </xf>
    <xf numFmtId="0" fontId="4" fillId="5" borderId="1" xfId="0" applyFont="1" applyFill="1" applyBorder="1" applyAlignment="1">
      <alignment horizontal="left" vertical="center" wrapText="1"/>
    </xf>
    <xf numFmtId="0" fontId="2" fillId="0" borderId="1" xfId="82" applyFont="1" applyBorder="1" applyAlignment="1">
      <alignment horizontal="center" vertical="center" wrapText="1"/>
    </xf>
    <xf numFmtId="0" fontId="2" fillId="0" borderId="1" xfId="25" applyFont="1" applyFill="1" applyBorder="1" applyAlignment="1">
      <alignment horizontal="left" vertical="center" wrapText="1"/>
    </xf>
    <xf numFmtId="0" fontId="2" fillId="6" borderId="1" xfId="25"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0" borderId="1" xfId="0" applyNumberFormat="1" applyFont="1" applyBorder="1" applyAlignment="1">
      <alignment horizontal="center" vertical="center"/>
    </xf>
    <xf numFmtId="0" fontId="2" fillId="0" borderId="0" xfId="0" applyFont="1" applyAlignment="1">
      <alignment vertical="center"/>
    </xf>
    <xf numFmtId="0" fontId="2" fillId="0" borderId="1" xfId="0" applyFont="1" applyBorder="1" applyAlignment="1">
      <alignmen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top" wrapText="1"/>
    </xf>
    <xf numFmtId="0" fontId="2" fillId="0" borderId="1" xfId="6" applyFont="1" applyFill="1" applyBorder="1" applyAlignment="1">
      <alignment horizontal="left" vertical="center" wrapText="1"/>
    </xf>
    <xf numFmtId="0" fontId="2" fillId="0" borderId="1" xfId="0" applyFont="1" applyFill="1" applyBorder="1" applyAlignment="1">
      <alignment horizontal="left" vertical="center"/>
    </xf>
    <xf numFmtId="0" fontId="1" fillId="0" borderId="1" xfId="87" applyFont="1" applyFill="1" applyBorder="1" applyAlignment="1">
      <alignment horizontal="center" vertical="center" wrapText="1"/>
    </xf>
    <xf numFmtId="0" fontId="3" fillId="5" borderId="1" xfId="0" applyFont="1" applyFill="1" applyBorder="1" applyAlignment="1">
      <alignment horizontal="center" vertical="center"/>
    </xf>
    <xf numFmtId="0" fontId="2" fillId="0" borderId="1" xfId="0" applyFont="1" applyBorder="1" applyAlignment="1">
      <alignment vertical="center"/>
    </xf>
    <xf numFmtId="0" fontId="3" fillId="0" borderId="0" xfId="0" applyNumberFormat="1" applyFont="1" applyFill="1" applyAlignment="1">
      <alignment horizontal="center" vertical="center" wrapText="1"/>
    </xf>
    <xf numFmtId="0" fontId="2" fillId="0" borderId="1" xfId="0"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2" fillId="0" borderId="0" xfId="0" applyNumberFormat="1" applyFont="1" applyFill="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0" xfId="0" applyFont="1">
      <alignment vertical="center"/>
    </xf>
    <xf numFmtId="180" fontId="2" fillId="0" borderId="1" xfId="0" applyNumberFormat="1" applyFont="1" applyFill="1" applyBorder="1" applyAlignment="1">
      <alignment vertical="center" wrapText="1"/>
    </xf>
    <xf numFmtId="0" fontId="6" fillId="0" borderId="6" xfId="35" applyFont="1" applyFill="1" applyBorder="1" applyAlignment="1">
      <alignment horizontal="center" vertical="center" wrapText="1"/>
    </xf>
    <xf numFmtId="0" fontId="2" fillId="0" borderId="1" xfId="0" applyNumberFormat="1" applyFont="1" applyFill="1" applyBorder="1" applyAlignment="1">
      <alignment horizontal="justify" vertical="center" wrapText="1"/>
    </xf>
    <xf numFmtId="0" fontId="6" fillId="0" borderId="1" xfId="35" applyNumberFormat="1"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3" applyNumberFormat="1" applyFont="1" applyFill="1" applyBorder="1" applyAlignment="1">
      <alignment vertical="center" wrapText="1"/>
    </xf>
    <xf numFmtId="0" fontId="8" fillId="0" borderId="1" xfId="35" applyNumberFormat="1" applyFont="1" applyFill="1" applyBorder="1" applyAlignment="1">
      <alignment horizontal="center" vertical="center" wrapText="1"/>
    </xf>
    <xf numFmtId="0" fontId="2" fillId="0" borderId="1" xfId="35" applyFont="1" applyFill="1" applyBorder="1" applyAlignment="1">
      <alignment vertical="center" wrapText="1"/>
    </xf>
    <xf numFmtId="184" fontId="2" fillId="0" borderId="1" xfId="6" applyNumberFormat="1" applyFont="1" applyFill="1" applyBorder="1" applyAlignment="1">
      <alignment horizontal="justify" vertical="center" wrapText="1"/>
    </xf>
    <xf numFmtId="0" fontId="5" fillId="0" borderId="1" xfId="35" applyFont="1" applyFill="1" applyBorder="1" applyAlignment="1">
      <alignment vertical="center" wrapText="1"/>
    </xf>
    <xf numFmtId="0" fontId="5" fillId="0" borderId="1" xfId="35" applyFont="1" applyFill="1" applyBorder="1" applyAlignment="1">
      <alignment horizontal="center" vertical="center" wrapText="1"/>
    </xf>
    <xf numFmtId="0" fontId="6" fillId="0" borderId="6" xfId="5" applyFont="1" applyFill="1" applyBorder="1" applyAlignment="1">
      <alignment horizontal="center" vertical="center" wrapText="1"/>
    </xf>
    <xf numFmtId="0" fontId="6" fillId="0" borderId="1" xfId="5" applyFont="1" applyFill="1" applyBorder="1" applyAlignment="1">
      <alignment vertical="center" wrapText="1"/>
    </xf>
    <xf numFmtId="178" fontId="2" fillId="0" borderId="1" xfId="0" applyNumberFormat="1" applyFont="1" applyFill="1" applyBorder="1" applyAlignment="1">
      <alignment horizontal="left" vertical="center" wrapText="1"/>
    </xf>
    <xf numFmtId="0" fontId="2" fillId="5" borderId="1" xfId="0" applyFont="1" applyFill="1" applyBorder="1" applyAlignment="1" applyProtection="1">
      <alignment horizontal="left" vertical="center" wrapText="1"/>
      <protection locked="0"/>
    </xf>
    <xf numFmtId="0" fontId="4" fillId="5" borderId="1" xfId="0" applyFont="1" applyFill="1" applyBorder="1" applyAlignment="1">
      <alignment horizontal="center" vertical="center"/>
    </xf>
    <xf numFmtId="185" fontId="4" fillId="5" borderId="1" xfId="17" applyNumberFormat="1" applyFont="1" applyFill="1" applyBorder="1" applyAlignment="1">
      <alignment horizontal="center" vertical="center" wrapText="1"/>
    </xf>
    <xf numFmtId="185" fontId="2" fillId="5" borderId="1" xfId="17" applyNumberFormat="1" applyFont="1" applyFill="1" applyBorder="1" applyAlignment="1">
      <alignment horizontal="left" vertical="center" wrapText="1"/>
    </xf>
    <xf numFmtId="49" fontId="4" fillId="5" borderId="1" xfId="65" applyNumberFormat="1" applyFont="1" applyFill="1" applyBorder="1" applyAlignment="1" applyProtection="1">
      <alignment horizontal="center" vertical="center" wrapText="1"/>
      <protection locked="0"/>
    </xf>
    <xf numFmtId="0" fontId="4" fillId="5" borderId="1" xfId="65" applyFont="1" applyFill="1" applyBorder="1" applyAlignment="1" applyProtection="1">
      <alignment horizontal="center" vertical="center" wrapText="1"/>
      <protection locked="0"/>
    </xf>
    <xf numFmtId="0" fontId="1" fillId="0" borderId="7" xfId="0" applyNumberFormat="1" applyFont="1" applyBorder="1" applyAlignment="1">
      <alignment horizontal="center" vertical="center" wrapText="1"/>
    </xf>
    <xf numFmtId="0" fontId="2" fillId="0" borderId="7" xfId="0" applyNumberFormat="1" applyFont="1" applyBorder="1" applyAlignment="1">
      <alignment horizontal="left" vertical="center" wrapText="1"/>
    </xf>
    <xf numFmtId="0" fontId="1" fillId="0" borderId="7" xfId="0" applyNumberFormat="1" applyFont="1" applyBorder="1" applyAlignment="1">
      <alignment horizontal="center" vertical="center"/>
    </xf>
    <xf numFmtId="0" fontId="1" fillId="0" borderId="1" xfId="0" applyNumberFormat="1" applyFont="1" applyBorder="1" applyAlignment="1">
      <alignment horizontal="center" vertical="center" wrapText="1"/>
    </xf>
    <xf numFmtId="0" fontId="2" fillId="0" borderId="1" xfId="0" applyNumberFormat="1" applyFont="1" applyBorder="1" applyAlignment="1">
      <alignment horizontal="left" vertical="center" wrapText="1"/>
    </xf>
    <xf numFmtId="0" fontId="4" fillId="5" borderId="1" xfId="0" applyNumberFormat="1" applyFont="1" applyFill="1" applyBorder="1" applyAlignment="1">
      <alignment horizontal="center" vertical="center"/>
    </xf>
    <xf numFmtId="0" fontId="1" fillId="0" borderId="7" xfId="0" applyFont="1" applyBorder="1" applyAlignment="1">
      <alignment horizontal="center" vertical="center"/>
    </xf>
    <xf numFmtId="0" fontId="1" fillId="0" borderId="1" xfId="0" applyFont="1" applyFill="1" applyBorder="1" applyAlignment="1">
      <alignment horizontal="left" vertical="center"/>
    </xf>
    <xf numFmtId="180" fontId="1" fillId="0" borderId="1" xfId="0" applyNumberFormat="1" applyFont="1" applyBorder="1" applyAlignment="1">
      <alignment horizontal="center" vertical="center"/>
    </xf>
    <xf numFmtId="0" fontId="2" fillId="0" borderId="1" xfId="56" applyFont="1" applyFill="1" applyBorder="1" applyAlignment="1">
      <alignment horizontal="center" vertical="center" wrapText="1"/>
    </xf>
    <xf numFmtId="0" fontId="2" fillId="0" borderId="1" xfId="56" applyFont="1" applyBorder="1" applyAlignment="1">
      <alignment horizontal="left" vertical="center" wrapText="1"/>
    </xf>
    <xf numFmtId="0" fontId="2" fillId="0" borderId="1" xfId="56" applyFont="1" applyBorder="1" applyAlignment="1">
      <alignment horizontal="center" vertical="center" wrapText="1"/>
    </xf>
    <xf numFmtId="0" fontId="2" fillId="4" borderId="1" xfId="56"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10" fillId="0" borderId="1" xfId="5" applyNumberFormat="1" applyFont="1" applyFill="1" applyBorder="1" applyAlignment="1">
      <alignment horizontal="center" vertical="center" wrapText="1"/>
    </xf>
    <xf numFmtId="0" fontId="6" fillId="0" borderId="1" xfId="0" applyFont="1" applyFill="1" applyBorder="1" applyAlignment="1">
      <alignment vertical="center" wrapText="1"/>
    </xf>
    <xf numFmtId="0" fontId="2" fillId="0" borderId="1" xfId="5" applyFont="1" applyFill="1" applyBorder="1" applyAlignment="1">
      <alignment vertical="center" wrapText="1"/>
    </xf>
    <xf numFmtId="0" fontId="2" fillId="0" borderId="1" xfId="6" applyFont="1" applyFill="1" applyBorder="1" applyAlignment="1">
      <alignment horizontal="justify" vertical="center" wrapText="1"/>
    </xf>
    <xf numFmtId="0" fontId="4" fillId="0" borderId="1" xfId="0" applyFont="1" applyFill="1" applyBorder="1" applyAlignment="1">
      <alignment vertical="center" wrapText="1"/>
    </xf>
    <xf numFmtId="0" fontId="4" fillId="0" borderId="1" xfId="0" applyNumberFormat="1" applyFont="1" applyFill="1" applyBorder="1" applyAlignment="1">
      <alignment horizontal="left" vertical="center" wrapText="1"/>
    </xf>
    <xf numFmtId="0" fontId="2" fillId="0" borderId="1" xfId="5" applyNumberFormat="1" applyFont="1" applyFill="1" applyBorder="1" applyAlignment="1">
      <alignment horizontal="center" vertical="center" wrapText="1"/>
    </xf>
    <xf numFmtId="0" fontId="4" fillId="0" borderId="1" xfId="0" applyFont="1" applyFill="1" applyBorder="1" applyAlignment="1">
      <alignment horizontal="justify" vertical="center" wrapText="1"/>
    </xf>
    <xf numFmtId="0" fontId="2" fillId="0" borderId="1" xfId="5" applyFont="1" applyFill="1" applyBorder="1" applyAlignment="1">
      <alignment horizontal="center" vertical="center"/>
    </xf>
    <xf numFmtId="0" fontId="6" fillId="0" borderId="1" xfId="0" applyFont="1" applyFill="1" applyBorder="1" applyAlignment="1">
      <alignment horizontal="justify" vertical="center" wrapText="1"/>
    </xf>
    <xf numFmtId="0" fontId="10" fillId="0" borderId="1" xfId="5" applyNumberFormat="1" applyFont="1" applyFill="1" applyBorder="1" applyAlignment="1">
      <alignment vertical="center" wrapText="1"/>
    </xf>
    <xf numFmtId="0" fontId="2" fillId="0" borderId="1" xfId="5" applyNumberFormat="1" applyFont="1" applyFill="1" applyBorder="1" applyAlignment="1">
      <alignment vertical="center" wrapText="1"/>
    </xf>
    <xf numFmtId="0" fontId="2" fillId="0" borderId="1" xfId="5" applyFont="1" applyFill="1" applyBorder="1" applyAlignment="1">
      <alignment horizontal="left" vertical="center" wrapText="1"/>
    </xf>
    <xf numFmtId="0" fontId="5" fillId="0" borderId="1" xfId="5" applyFont="1" applyFill="1" applyBorder="1" applyAlignment="1">
      <alignment vertical="center" wrapText="1"/>
    </xf>
    <xf numFmtId="0" fontId="6" fillId="0" borderId="1" xfId="0" applyFont="1" applyFill="1" applyBorder="1" applyAlignment="1">
      <alignment vertical="center"/>
    </xf>
    <xf numFmtId="0" fontId="5" fillId="0" borderId="1" xfId="5"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2" fillId="0" borderId="4" xfId="0" applyFont="1" applyBorder="1" applyAlignment="1">
      <alignment horizontal="center" vertical="center" wrapText="1"/>
    </xf>
    <xf numFmtId="182" fontId="2" fillId="0" borderId="1" xfId="0" applyNumberFormat="1" applyFont="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184" fontId="2" fillId="4" borderId="1" xfId="0" applyNumberFormat="1" applyFont="1" applyFill="1" applyBorder="1" applyAlignment="1">
      <alignment horizontal="left" vertical="center" wrapText="1"/>
    </xf>
    <xf numFmtId="182" fontId="2" fillId="0" borderId="1" xfId="0" applyNumberFormat="1" applyFont="1" applyBorder="1" applyAlignment="1">
      <alignment horizontal="left" vertical="top" wrapText="1"/>
    </xf>
    <xf numFmtId="182" fontId="2" fillId="4" borderId="1" xfId="0" applyNumberFormat="1" applyFont="1" applyFill="1" applyBorder="1" applyAlignment="1">
      <alignment horizontal="left" vertical="center" wrapText="1"/>
    </xf>
    <xf numFmtId="184" fontId="2" fillId="0" borderId="1" xfId="0" applyNumberFormat="1" applyFont="1" applyBorder="1" applyAlignment="1">
      <alignment horizontal="left" vertical="center" wrapText="1"/>
    </xf>
    <xf numFmtId="0"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NumberFormat="1" applyFont="1" applyFill="1" applyBorder="1" applyAlignment="1">
      <alignment horizontal="center" vertical="center"/>
    </xf>
    <xf numFmtId="0" fontId="2" fillId="0" borderId="1" xfId="36" applyNumberFormat="1" applyFont="1" applyFill="1" applyBorder="1" applyAlignment="1" applyProtection="1">
      <alignment horizontal="center" vertical="center" wrapText="1"/>
    </xf>
    <xf numFmtId="185" fontId="4" fillId="0" borderId="1" xfId="0" applyNumberFormat="1" applyFont="1" applyFill="1" applyBorder="1" applyAlignment="1">
      <alignment horizontal="center" vertical="center" wrapText="1"/>
    </xf>
    <xf numFmtId="0" fontId="2" fillId="4" borderId="1" xfId="0" applyFont="1" applyFill="1" applyBorder="1" applyAlignment="1">
      <alignment horizontal="left" vertical="center" wrapText="1"/>
    </xf>
    <xf numFmtId="184" fontId="1"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xf>
    <xf numFmtId="0" fontId="1" fillId="0" borderId="9" xfId="0" applyFont="1" applyFill="1" applyBorder="1" applyAlignment="1">
      <alignment vertical="center" wrapText="1"/>
    </xf>
    <xf numFmtId="0" fontId="2" fillId="0" borderId="0" xfId="0" applyFont="1" applyFill="1" applyAlignment="1">
      <alignment horizontal="left" vertical="center"/>
    </xf>
    <xf numFmtId="0" fontId="2" fillId="0" borderId="1" xfId="85" applyFont="1" applyFill="1" applyBorder="1" applyAlignment="1">
      <alignment horizontal="center" vertical="center"/>
    </xf>
    <xf numFmtId="0" fontId="2" fillId="0" borderId="1" xfId="0" applyFont="1" applyFill="1" applyBorder="1" applyAlignment="1" applyProtection="1">
      <alignment horizontal="left" vertical="center" wrapText="1"/>
    </xf>
    <xf numFmtId="0" fontId="3" fillId="3" borderId="1" xfId="0" applyNumberFormat="1" applyFont="1" applyFill="1" applyBorder="1" applyAlignment="1" applyProtection="1">
      <alignment horizontal="center" vertical="center"/>
    </xf>
    <xf numFmtId="0" fontId="3" fillId="3" borderId="1" xfId="0" applyNumberFormat="1" applyFont="1" applyFill="1" applyBorder="1" applyAlignment="1" applyProtection="1">
      <alignment horizontal="left" vertical="center"/>
    </xf>
    <xf numFmtId="0" fontId="3" fillId="2" borderId="1" xfId="0" applyNumberFormat="1" applyFont="1" applyFill="1" applyBorder="1" applyAlignment="1" applyProtection="1">
      <alignment horizontal="center" vertical="center"/>
    </xf>
    <xf numFmtId="0" fontId="1" fillId="0" borderId="1" xfId="0" applyFont="1" applyBorder="1" applyAlignment="1">
      <alignment horizontal="left" vertical="center"/>
    </xf>
    <xf numFmtId="183" fontId="2" fillId="0" borderId="1" xfId="0" applyNumberFormat="1" applyFont="1" applyFill="1" applyBorder="1" applyAlignment="1">
      <alignment horizontal="center" vertical="center" wrapText="1"/>
    </xf>
    <xf numFmtId="183" fontId="1" fillId="0" borderId="1" xfId="6" applyNumberFormat="1" applyFont="1" applyFill="1" applyBorder="1" applyAlignment="1">
      <alignment horizontal="left" vertical="center" wrapText="1"/>
    </xf>
    <xf numFmtId="183" fontId="4" fillId="0" borderId="1" xfId="6" applyNumberFormat="1" applyFont="1" applyFill="1" applyBorder="1" applyAlignment="1">
      <alignment horizontal="left" vertical="center" wrapText="1"/>
    </xf>
    <xf numFmtId="183" fontId="10" fillId="0" borderId="1" xfId="6" applyNumberFormat="1" applyFont="1" applyFill="1" applyBorder="1" applyAlignment="1">
      <alignment horizontal="left" vertical="center" wrapText="1"/>
    </xf>
    <xf numFmtId="0" fontId="2" fillId="0" borderId="1" xfId="0" applyNumberFormat="1" applyFont="1" applyBorder="1" applyAlignment="1">
      <alignment horizontal="center" vertical="center"/>
    </xf>
    <xf numFmtId="0" fontId="2" fillId="0" borderId="2" xfId="0" applyNumberFormat="1" applyFont="1" applyBorder="1" applyAlignment="1" applyProtection="1">
      <alignment horizontal="center" vertical="center"/>
    </xf>
    <xf numFmtId="183" fontId="2" fillId="0" borderId="1" xfId="6" applyNumberFormat="1" applyFont="1" applyFill="1" applyBorder="1" applyAlignment="1">
      <alignment horizontal="left" vertical="center" wrapText="1"/>
    </xf>
    <xf numFmtId="183" fontId="2" fillId="0" borderId="10" xfId="0" applyNumberFormat="1" applyFont="1" applyFill="1" applyBorder="1" applyAlignment="1">
      <alignment horizontal="center" vertical="center" wrapText="1"/>
    </xf>
    <xf numFmtId="183" fontId="10" fillId="0" borderId="10" xfId="6" applyNumberFormat="1" applyFont="1" applyFill="1" applyBorder="1" applyAlignment="1">
      <alignment horizontal="left" vertical="center" wrapText="1"/>
    </xf>
    <xf numFmtId="0" fontId="1" fillId="0" borderId="10" xfId="0" applyFont="1" applyBorder="1" applyAlignment="1">
      <alignment horizontal="center" vertical="center"/>
    </xf>
    <xf numFmtId="183" fontId="2" fillId="4" borderId="1" xfId="0" applyNumberFormat="1" applyFont="1" applyFill="1" applyBorder="1" applyAlignment="1">
      <alignment horizontal="left" vertical="center" wrapText="1"/>
    </xf>
    <xf numFmtId="183" fontId="2" fillId="0" borderId="7" xfId="0" applyNumberFormat="1" applyFont="1" applyFill="1" applyBorder="1" applyAlignment="1">
      <alignment horizontal="center" vertical="center" wrapText="1"/>
    </xf>
    <xf numFmtId="183" fontId="2" fillId="4" borderId="7" xfId="0" applyNumberFormat="1" applyFont="1" applyFill="1" applyBorder="1" applyAlignment="1">
      <alignment horizontal="left" vertical="center" wrapText="1"/>
    </xf>
    <xf numFmtId="183" fontId="2" fillId="0" borderId="1" xfId="0" applyNumberFormat="1" applyFont="1" applyFill="1" applyBorder="1" applyAlignment="1">
      <alignment horizontal="left" vertical="center" wrapText="1"/>
    </xf>
    <xf numFmtId="0" fontId="1" fillId="0" borderId="0" xfId="0" applyNumberFormat="1" applyFont="1" applyAlignment="1">
      <alignment horizontal="center" vertical="center"/>
    </xf>
    <xf numFmtId="0" fontId="9" fillId="3" borderId="8" xfId="0" applyFont="1" applyFill="1" applyBorder="1" applyAlignment="1">
      <alignment horizontal="center" vertical="center"/>
    </xf>
    <xf numFmtId="0" fontId="3" fillId="3" borderId="0" xfId="0" applyFont="1" applyFill="1" applyAlignment="1">
      <alignment horizontal="center" vertical="center"/>
    </xf>
    <xf numFmtId="0" fontId="9" fillId="3" borderId="0" xfId="0" applyFont="1" applyFill="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12" xfId="0" applyFont="1" applyFill="1" applyBorder="1" applyAlignment="1">
      <alignment horizontal="center" vertical="center"/>
    </xf>
    <xf numFmtId="0" fontId="2" fillId="0" borderId="13" xfId="0" applyNumberFormat="1" applyFont="1" applyBorder="1" applyAlignment="1" applyProtection="1">
      <alignment horizontal="center" vertical="center"/>
    </xf>
    <xf numFmtId="0" fontId="2" fillId="0" borderId="13" xfId="0" applyNumberFormat="1" applyFont="1" applyBorder="1" applyAlignment="1" applyProtection="1">
      <alignment horizontal="left" vertical="center" wrapText="1"/>
    </xf>
    <xf numFmtId="184" fontId="2" fillId="0" borderId="1" xfId="0" applyNumberFormat="1" applyFont="1" applyFill="1" applyBorder="1" applyAlignment="1">
      <alignment horizontal="center" vertical="center" wrapText="1"/>
    </xf>
    <xf numFmtId="0" fontId="2" fillId="0" borderId="1" xfId="0" applyFont="1" applyFill="1" applyBorder="1" applyAlignment="1">
      <alignment vertical="center"/>
    </xf>
    <xf numFmtId="184" fontId="2" fillId="4" borderId="1" xfId="0" applyNumberFormat="1" applyFont="1" applyFill="1" applyBorder="1" applyAlignment="1">
      <alignment horizontal="center" vertical="center" wrapText="1"/>
    </xf>
    <xf numFmtId="0" fontId="2" fillId="4" borderId="1" xfId="0" applyFont="1" applyFill="1" applyBorder="1" applyAlignment="1">
      <alignment vertical="center"/>
    </xf>
    <xf numFmtId="0" fontId="9" fillId="3" borderId="0" xfId="0" applyNumberFormat="1" applyFont="1" applyFill="1" applyAlignment="1">
      <alignment horizontal="center" vertical="center"/>
    </xf>
    <xf numFmtId="0" fontId="3" fillId="2" borderId="12" xfId="0" applyNumberFormat="1" applyFont="1" applyFill="1" applyBorder="1" applyAlignment="1">
      <alignment horizontal="center" vertical="center"/>
    </xf>
    <xf numFmtId="0" fontId="3" fillId="2" borderId="14" xfId="0" applyNumberFormat="1" applyFont="1" applyFill="1" applyBorder="1" applyAlignment="1">
      <alignment horizontal="center" vertical="center"/>
    </xf>
    <xf numFmtId="0" fontId="1" fillId="0" borderId="1" xfId="0" applyNumberFormat="1" applyFont="1" applyBorder="1" applyAlignment="1" applyProtection="1">
      <alignment horizontal="center" vertical="center"/>
    </xf>
    <xf numFmtId="0" fontId="4" fillId="5" borderId="1" xfId="41" applyNumberFormat="1" applyFont="1" applyFill="1" applyBorder="1" applyAlignment="1">
      <alignment horizontal="center" vertical="center"/>
    </xf>
    <xf numFmtId="0" fontId="2" fillId="4" borderId="1" xfId="0" applyNumberFormat="1" applyFont="1" applyFill="1" applyBorder="1" applyAlignment="1">
      <alignment horizontal="center" vertical="center" wrapText="1"/>
    </xf>
    <xf numFmtId="0" fontId="2" fillId="4" borderId="1" xfId="0" applyFont="1" applyFill="1" applyBorder="1" applyAlignment="1">
      <alignment horizontal="justify" vertical="center" wrapText="1"/>
    </xf>
    <xf numFmtId="0" fontId="2" fillId="4"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2" fillId="4"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4" borderId="1" xfId="7" applyFont="1" applyFill="1" applyBorder="1" applyAlignment="1">
      <alignment horizontal="center" vertical="center" wrapText="1"/>
    </xf>
    <xf numFmtId="0" fontId="2" fillId="4" borderId="1" xfId="0" applyFont="1" applyFill="1" applyBorder="1" applyAlignment="1">
      <alignment vertical="center" wrapText="1"/>
    </xf>
    <xf numFmtId="0" fontId="2" fillId="4" borderId="1" xfId="0" applyFont="1" applyFill="1" applyBorder="1" applyAlignment="1">
      <alignment horizontal="center" vertical="center"/>
    </xf>
    <xf numFmtId="177" fontId="2" fillId="0" borderId="1" xfId="0" applyNumberFormat="1" applyFont="1" applyFill="1" applyBorder="1" applyAlignment="1">
      <alignment horizontal="center" vertical="center" wrapText="1"/>
    </xf>
    <xf numFmtId="180" fontId="2" fillId="0" borderId="1" xfId="0" applyNumberFormat="1" applyFont="1" applyFill="1" applyBorder="1" applyAlignment="1">
      <alignment horizontal="center" vertical="center"/>
    </xf>
    <xf numFmtId="180" fontId="1" fillId="0" borderId="1" xfId="0" applyNumberFormat="1" applyFont="1" applyFill="1" applyBorder="1" applyAlignment="1">
      <alignment horizontal="center" vertical="center"/>
    </xf>
    <xf numFmtId="0" fontId="11" fillId="4" borderId="1" xfId="6" applyFont="1" applyFill="1" applyBorder="1" applyAlignment="1">
      <alignment horizontal="center" vertical="center" wrapText="1"/>
    </xf>
    <xf numFmtId="0" fontId="1" fillId="4" borderId="1" xfId="0" applyFont="1" applyFill="1" applyBorder="1" applyAlignment="1">
      <alignment horizontal="left" vertical="center" wrapText="1"/>
    </xf>
    <xf numFmtId="178" fontId="1" fillId="4" borderId="1" xfId="0" applyNumberFormat="1" applyFont="1" applyFill="1" applyBorder="1" applyAlignment="1">
      <alignment horizontal="center" vertical="center" wrapText="1"/>
    </xf>
    <xf numFmtId="0" fontId="1" fillId="0" borderId="1" xfId="6" applyFont="1" applyBorder="1" applyAlignment="1">
      <alignment horizontal="center" vertical="center" wrapText="1"/>
    </xf>
    <xf numFmtId="0" fontId="1" fillId="0" borderId="1" xfId="6" applyFont="1" applyBorder="1" applyAlignment="1">
      <alignment horizontal="left" vertical="center" wrapText="1"/>
    </xf>
    <xf numFmtId="0" fontId="4" fillId="4" borderId="1" xfId="6" applyFont="1" applyFill="1" applyBorder="1" applyAlignment="1">
      <alignment horizontal="center" vertical="center" wrapText="1"/>
    </xf>
    <xf numFmtId="0" fontId="4" fillId="4" borderId="1" xfId="6" applyFont="1" applyFill="1" applyBorder="1" applyAlignment="1">
      <alignment horizontal="left" vertical="center" wrapText="1"/>
    </xf>
    <xf numFmtId="180" fontId="2" fillId="4" borderId="1" xfId="52" applyNumberFormat="1" applyFont="1" applyFill="1" applyBorder="1" applyAlignment="1">
      <alignment horizontal="center" vertical="center" wrapText="1"/>
    </xf>
    <xf numFmtId="0" fontId="11" fillId="4" borderId="1" xfId="27" applyFont="1" applyFill="1" applyBorder="1" applyAlignment="1">
      <alignment horizontal="center" vertical="center" wrapText="1"/>
    </xf>
    <xf numFmtId="0" fontId="12" fillId="0" borderId="1" xfId="0" applyFont="1" applyFill="1" applyBorder="1" applyAlignment="1">
      <alignment horizontal="left" vertical="center" wrapText="1"/>
    </xf>
    <xf numFmtId="180" fontId="2" fillId="4" borderId="1" xfId="52" applyNumberFormat="1" applyFont="1" applyFill="1" applyBorder="1" applyAlignment="1">
      <alignment horizontal="center" vertical="center"/>
    </xf>
    <xf numFmtId="0" fontId="4" fillId="4" borderId="1" xfId="17" applyFont="1" applyFill="1" applyBorder="1" applyAlignment="1">
      <alignment horizontal="center" vertical="center" wrapText="1"/>
    </xf>
    <xf numFmtId="0" fontId="4" fillId="4" borderId="1" xfId="17" applyFont="1" applyFill="1" applyBorder="1" applyAlignment="1">
      <alignment horizontal="left" vertical="center" wrapText="1"/>
    </xf>
    <xf numFmtId="180" fontId="2" fillId="4" borderId="1" xfId="6" applyNumberFormat="1" applyFont="1" applyFill="1" applyBorder="1" applyAlignment="1">
      <alignment horizontal="center" vertical="center" wrapText="1"/>
    </xf>
    <xf numFmtId="0" fontId="2" fillId="4" borderId="2" xfId="0" applyNumberFormat="1" applyFont="1" applyFill="1" applyBorder="1" applyAlignment="1">
      <alignment horizontal="center" vertical="center"/>
    </xf>
    <xf numFmtId="0" fontId="10" fillId="4" borderId="2" xfId="0" applyNumberFormat="1" applyFont="1" applyFill="1" applyBorder="1" applyAlignment="1">
      <alignment horizontal="center" vertical="center" wrapText="1"/>
    </xf>
    <xf numFmtId="180" fontId="1" fillId="4" borderId="1" xfId="52" applyNumberFormat="1" applyFont="1" applyFill="1" applyBorder="1" applyAlignment="1">
      <alignment horizontal="center" vertical="center" wrapText="1"/>
    </xf>
    <xf numFmtId="180" fontId="1" fillId="4" borderId="1" xfId="52" applyNumberFormat="1" applyFont="1" applyFill="1" applyBorder="1" applyAlignment="1">
      <alignment horizontal="left" vertical="center" wrapText="1"/>
    </xf>
    <xf numFmtId="180" fontId="1" fillId="4" borderId="1" xfId="13" applyNumberFormat="1" applyFont="1" applyFill="1" applyBorder="1" applyAlignment="1">
      <alignment horizontal="center" vertical="center" wrapText="1"/>
    </xf>
    <xf numFmtId="180" fontId="1" fillId="4" borderId="1" xfId="0" applyNumberFormat="1" applyFont="1" applyFill="1" applyBorder="1" applyAlignment="1">
      <alignment horizontal="left" vertical="center" wrapText="1"/>
    </xf>
    <xf numFmtId="0" fontId="1" fillId="4" borderId="1" xfId="0" applyFont="1" applyFill="1" applyBorder="1" applyAlignment="1">
      <alignment vertical="center" wrapText="1"/>
    </xf>
    <xf numFmtId="0" fontId="1" fillId="4" borderId="1"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1" xfId="6" applyFont="1" applyFill="1" applyBorder="1" applyAlignment="1">
      <alignment horizontal="center" vertical="center" wrapText="1"/>
    </xf>
    <xf numFmtId="0" fontId="1" fillId="0" borderId="1" xfId="6" applyFont="1" applyFill="1" applyBorder="1" applyAlignment="1">
      <alignment horizontal="center" vertical="center"/>
    </xf>
    <xf numFmtId="0" fontId="2" fillId="0" borderId="1" xfId="58" applyNumberFormat="1" applyFont="1" applyFill="1" applyBorder="1" applyAlignment="1">
      <alignment horizontal="center" vertical="center" wrapText="1"/>
    </xf>
    <xf numFmtId="0" fontId="10" fillId="0" borderId="1" xfId="6" applyNumberFormat="1" applyFont="1" applyFill="1" applyBorder="1" applyAlignment="1">
      <alignment horizontal="center" vertical="center" wrapText="1"/>
    </xf>
    <xf numFmtId="176" fontId="4" fillId="0" borderId="1" xfId="6" applyNumberFormat="1" applyFont="1" applyFill="1" applyBorder="1" applyAlignment="1">
      <alignment horizontal="center" vertical="center" wrapText="1"/>
    </xf>
    <xf numFmtId="178" fontId="1" fillId="4" borderId="1" xfId="0" applyNumberFormat="1" applyFont="1" applyFill="1" applyBorder="1" applyAlignment="1">
      <alignment horizontal="center" vertical="center"/>
    </xf>
    <xf numFmtId="0" fontId="1" fillId="0" borderId="1" xfId="6" applyNumberFormat="1" applyFont="1" applyFill="1" applyBorder="1" applyAlignment="1">
      <alignment horizontal="center" vertical="center"/>
    </xf>
    <xf numFmtId="0" fontId="4" fillId="0" borderId="1" xfId="6" applyNumberFormat="1" applyFont="1" applyFill="1" applyBorder="1" applyAlignment="1">
      <alignment horizontal="center" vertical="center" wrapText="1"/>
    </xf>
    <xf numFmtId="0" fontId="2" fillId="0" borderId="1" xfId="1" applyNumberFormat="1" applyFont="1" applyFill="1" applyBorder="1" applyAlignment="1">
      <alignment horizontal="center" vertical="center"/>
    </xf>
    <xf numFmtId="0" fontId="2" fillId="0" borderId="1" xfId="2" applyNumberFormat="1" applyFont="1" applyFill="1" applyBorder="1" applyAlignment="1">
      <alignment horizontal="center" vertical="center"/>
    </xf>
    <xf numFmtId="0" fontId="2" fillId="0" borderId="1" xfId="6" applyNumberFormat="1" applyFont="1" applyFill="1" applyBorder="1" applyAlignment="1">
      <alignment horizontal="center" vertical="center" wrapText="1"/>
    </xf>
    <xf numFmtId="0" fontId="2" fillId="0" borderId="7"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1" xfId="6" applyNumberFormat="1" applyFont="1" applyFill="1" applyBorder="1" applyAlignment="1">
      <alignment horizontal="center" vertical="center"/>
    </xf>
    <xf numFmtId="0" fontId="1" fillId="0" borderId="1" xfId="6" applyNumberFormat="1" applyFont="1" applyFill="1" applyBorder="1" applyAlignment="1">
      <alignment horizontal="center" vertical="center" wrapText="1"/>
    </xf>
    <xf numFmtId="0" fontId="2" fillId="0" borderId="1" xfId="6" applyFont="1" applyFill="1" applyBorder="1" applyAlignment="1">
      <alignment horizontal="center" vertical="center" wrapText="1"/>
    </xf>
    <xf numFmtId="0" fontId="2" fillId="0" borderId="1" xfId="29" applyFont="1" applyBorder="1" applyAlignment="1">
      <alignment horizontal="center" vertical="center" wrapText="1"/>
    </xf>
    <xf numFmtId="0" fontId="2" fillId="0" borderId="1" xfId="29" applyFont="1" applyBorder="1" applyAlignment="1">
      <alignment horizontal="left" vertical="center" wrapText="1"/>
    </xf>
    <xf numFmtId="0" fontId="1" fillId="4" borderId="1" xfId="0" applyFont="1" applyFill="1" applyBorder="1" applyAlignment="1">
      <alignment horizontal="center" vertical="center" wrapText="1"/>
    </xf>
    <xf numFmtId="0" fontId="2" fillId="0" borderId="1" xfId="29" applyFont="1" applyBorder="1" applyAlignment="1">
      <alignment vertical="center" wrapText="1"/>
    </xf>
    <xf numFmtId="0" fontId="13" fillId="3"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7" xfId="0" applyFont="1" applyFill="1" applyBorder="1" applyAlignment="1">
      <alignment horizontal="center" vertical="center"/>
    </xf>
    <xf numFmtId="0" fontId="2" fillId="0" borderId="7" xfId="0" applyFont="1" applyFill="1" applyBorder="1" applyAlignment="1">
      <alignment horizontal="center" vertical="center"/>
    </xf>
    <xf numFmtId="0" fontId="3" fillId="0" borderId="1" xfId="0" applyFont="1" applyFill="1" applyBorder="1" applyAlignment="1">
      <alignment horizontal="center" vertical="center"/>
    </xf>
    <xf numFmtId="0" fontId="1" fillId="2" borderId="1" xfId="0" applyFont="1" applyFill="1" applyBorder="1">
      <alignment vertical="center"/>
    </xf>
    <xf numFmtId="0" fontId="2" fillId="0" borderId="1" xfId="0" applyNumberFormat="1" applyFont="1" applyFill="1" applyBorder="1" applyAlignment="1" quotePrefix="1">
      <alignment horizontal="center" vertical="center" wrapText="1"/>
    </xf>
  </cellXfs>
  <cellStyles count="88">
    <cellStyle name="常规" xfId="0" builtinId="0"/>
    <cellStyle name="常规 4 2" xfId="1"/>
    <cellStyle name="常规 2 2 10" xfId="2"/>
    <cellStyle name="常规 8" xfId="3"/>
    <cellStyle name="常规 55 2" xfId="4"/>
    <cellStyle name="常规 7" xfId="5"/>
    <cellStyle name="常规 2" xfId="6"/>
    <cellStyle name="常规 6" xfId="7"/>
    <cellStyle name="40% - 强调文字颜色 1" xfId="8" builtinId="31"/>
    <cellStyle name="60% - 强调文字颜色 4" xfId="9" builtinId="44"/>
    <cellStyle name="常规 2 17 2 10 2" xfId="10"/>
    <cellStyle name="强调文字颜色 1" xfId="11" builtinId="29"/>
    <cellStyle name="常规 11" xfId="12"/>
    <cellStyle name="适中" xfId="13" builtinId="28"/>
    <cellStyle name="警告文本" xfId="14" builtinId="11"/>
    <cellStyle name="20% - 强调文字颜色 6" xfId="15" builtinId="50"/>
    <cellStyle name="常规 14 2 2 2 7 2" xfId="16"/>
    <cellStyle name="常规 3" xfId="17"/>
    <cellStyle name="差" xfId="18" builtinId="27"/>
    <cellStyle name="常规 2 2 2 2 2" xfId="19"/>
    <cellStyle name="强调文字颜色 2" xfId="20" builtinId="33"/>
    <cellStyle name="汇总" xfId="21" builtinId="25"/>
    <cellStyle name="强调文字颜色 5" xfId="22" builtinId="45"/>
    <cellStyle name="常规 2 17 2 6 2 2 2" xfId="23"/>
    <cellStyle name="20% - 强调文字颜色 1" xfId="24" builtinId="30"/>
    <cellStyle name="常规_Sheet3_产品清单_1" xfId="25"/>
    <cellStyle name="40% - 强调文字颜色 4" xfId="26" builtinId="43"/>
    <cellStyle name="常规 4" xfId="27"/>
    <cellStyle name="标题 4" xfId="28" builtinId="19"/>
    <cellStyle name="常规 20" xfId="29"/>
    <cellStyle name="标题 2" xfId="30" builtinId="17"/>
    <cellStyle name="百分比" xfId="31" builtinId="5"/>
    <cellStyle name="千位分隔" xfId="32" builtinId="3"/>
    <cellStyle name="常规 2 16 2 4 2 2" xfId="33"/>
    <cellStyle name="货币" xfId="34" builtinId="4"/>
    <cellStyle name="常规 9" xfId="35"/>
    <cellStyle name="好" xfId="36" builtinId="26"/>
    <cellStyle name="60% - 强调文字颜色 3" xfId="37" builtinId="40"/>
    <cellStyle name="常规_Sheet1" xfId="38"/>
    <cellStyle name="千位分隔[0]" xfId="39" builtinId="6"/>
    <cellStyle name="60% - 强调文字颜色 1" xfId="40" builtinId="32"/>
    <cellStyle name="常规 8 3 2" xfId="41"/>
    <cellStyle name="计算" xfId="42" builtinId="22"/>
    <cellStyle name="链接单元格" xfId="43" builtinId="24"/>
    <cellStyle name="注释" xfId="44" builtinId="10"/>
    <cellStyle name="解释性文本" xfId="45" builtinId="53"/>
    <cellStyle name="常规_总表 (捷森)_3" xfId="46"/>
    <cellStyle name="货币[0]" xfId="47" builtinId="7"/>
    <cellStyle name="常规 10 10 10 2" xfId="48"/>
    <cellStyle name="常规 6 2" xfId="49"/>
    <cellStyle name="20% - 强调文字颜色 3" xfId="50" builtinId="38"/>
    <cellStyle name="40% - 强调文字颜色 6" xfId="51" builtinId="51"/>
    <cellStyle name="常规 13" xfId="52"/>
    <cellStyle name="常规_塑钢结构 12" xfId="53"/>
    <cellStyle name="输出" xfId="54" builtinId="21"/>
    <cellStyle name="超链接" xfId="55" builtinId="8"/>
    <cellStyle name="常规 3 2" xfId="56"/>
    <cellStyle name="输入" xfId="57" builtinId="20"/>
    <cellStyle name="常规 33 3" xfId="58"/>
    <cellStyle name="标题 1" xfId="59" builtinId="16"/>
    <cellStyle name="检查单元格" xfId="60" builtinId="23"/>
    <cellStyle name="标题 3" xfId="61" builtinId="18"/>
    <cellStyle name="已访问的超链接" xfId="62" builtinId="9"/>
    <cellStyle name="常规 23" xfId="63"/>
    <cellStyle name="标题" xfId="64" builtinId="15"/>
    <cellStyle name="常规 4_20180911（内外）高中地理教室、历史教室" xfId="65"/>
    <cellStyle name="20% - 强调文字颜色 2" xfId="66" builtinId="34"/>
    <cellStyle name="40% - 强调文字颜色 5" xfId="67" builtinId="47"/>
    <cellStyle name="常规 2 4 10 2" xfId="68"/>
    <cellStyle name="常规 10 2 15 2" xfId="69"/>
    <cellStyle name="40% - 强调文字颜色 2" xfId="70" builtinId="35"/>
    <cellStyle name="60% - 强调文字颜色 5" xfId="71" builtinId="48"/>
    <cellStyle name="60% - 强调文字颜色 2" xfId="72" builtinId="36"/>
    <cellStyle name="强调文字颜色 3" xfId="73" builtinId="37"/>
    <cellStyle name="常规 58 2" xfId="74"/>
    <cellStyle name="40% - 强调文字颜色 3" xfId="75" builtinId="39"/>
    <cellStyle name="60% - 强调文字颜色 6" xfId="76" builtinId="52"/>
    <cellStyle name="强调文字颜色 4" xfId="77" builtinId="41"/>
    <cellStyle name="20% - 强调文字颜色 4" xfId="78" builtinId="42"/>
    <cellStyle name="20% - 强调文字颜色 5" xfId="79" builtinId="46"/>
    <cellStyle name="常规 2 3 2 2 2" xfId="80"/>
    <cellStyle name="强调文字颜色 6" xfId="81" builtinId="49"/>
    <cellStyle name="常规_Sheet3" xfId="82"/>
    <cellStyle name="常规_环保中心实验室概算0629" xfId="83"/>
    <cellStyle name="常规 2 4 2 2" xfId="84"/>
    <cellStyle name="常规 2 2" xfId="85"/>
    <cellStyle name="常规_Sheet2" xfId="86"/>
    <cellStyle name="常规 4 11" xfId="87"/>
  </cellStyles>
  <dxfs count="3">
    <dxf>
      <fill>
        <patternFill patternType="solid">
          <bgColor rgb="FF7030A0"/>
        </patternFill>
      </fill>
    </dxf>
    <dxf>
      <fill>
        <patternFill patternType="solid">
          <bgColor rgb="FF92D050"/>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externalLink" Target="externalLinks/externalLink1.xml"/><Relationship Id="rId7" Type="http://schemas.openxmlformats.org/officeDocument/2006/relationships/customXml" Target="../customXml/item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47625</xdr:colOff>
      <xdr:row>64</xdr:row>
      <xdr:rowOff>304800</xdr:rowOff>
    </xdr:from>
    <xdr:to>
      <xdr:col>2</xdr:col>
      <xdr:colOff>47625</xdr:colOff>
      <xdr:row>64</xdr:row>
      <xdr:rowOff>998855</xdr:rowOff>
    </xdr:to>
    <xdr:pic>
      <xdr:nvPicPr>
        <xdr:cNvPr id="7" name="图片 60"/>
        <xdr:cNvPicPr>
          <a:picLocks noChangeAspect="1"/>
        </xdr:cNvPicPr>
      </xdr:nvPicPr>
      <xdr:blipFill>
        <a:blip r:embed="rId1"/>
        <a:stretch>
          <a:fillRect/>
        </a:stretch>
      </xdr:blipFill>
      <xdr:spPr>
        <a:xfrm>
          <a:off x="1623060" y="28133040"/>
          <a:ext cx="0" cy="365760"/>
        </a:xfrm>
        <a:prstGeom prst="rect">
          <a:avLst/>
        </a:prstGeom>
        <a:noFill/>
        <a:ln w="9525">
          <a:noFill/>
        </a:ln>
      </xdr:spPr>
    </xdr:pic>
    <xdr:clientData/>
  </xdr:twoCellAnchor>
  <xdr:twoCellAnchor>
    <xdr:from>
      <xdr:col>2</xdr:col>
      <xdr:colOff>47625</xdr:colOff>
      <xdr:row>99</xdr:row>
      <xdr:rowOff>229870</xdr:rowOff>
    </xdr:from>
    <xdr:to>
      <xdr:col>2</xdr:col>
      <xdr:colOff>47625</xdr:colOff>
      <xdr:row>99</xdr:row>
      <xdr:rowOff>229870</xdr:rowOff>
    </xdr:to>
    <xdr:pic>
      <xdr:nvPicPr>
        <xdr:cNvPr id="8" name="图片 44"/>
        <xdr:cNvPicPr>
          <a:picLocks noChangeAspect="1"/>
        </xdr:cNvPicPr>
      </xdr:nvPicPr>
      <xdr:blipFill>
        <a:blip r:embed="rId2"/>
        <a:stretch>
          <a:fillRect/>
        </a:stretch>
      </xdr:blipFill>
      <xdr:spPr>
        <a:xfrm>
          <a:off x="1623060" y="42551350"/>
          <a:ext cx="0" cy="0"/>
        </a:xfrm>
        <a:prstGeom prst="rect">
          <a:avLst/>
        </a:prstGeom>
        <a:noFill/>
        <a:ln w="9525">
          <a:noFill/>
        </a:ln>
      </xdr:spPr>
    </xdr:pic>
    <xdr:clientData/>
  </xdr:twoCellAnchor>
  <xdr:twoCellAnchor>
    <xdr:from>
      <xdr:col>2</xdr:col>
      <xdr:colOff>35560</xdr:colOff>
      <xdr:row>99</xdr:row>
      <xdr:rowOff>220980</xdr:rowOff>
    </xdr:from>
    <xdr:to>
      <xdr:col>2</xdr:col>
      <xdr:colOff>35560</xdr:colOff>
      <xdr:row>99</xdr:row>
      <xdr:rowOff>220980</xdr:rowOff>
    </xdr:to>
    <xdr:pic>
      <xdr:nvPicPr>
        <xdr:cNvPr id="9" name="图片 45"/>
        <xdr:cNvPicPr>
          <a:picLocks noChangeAspect="1"/>
        </xdr:cNvPicPr>
      </xdr:nvPicPr>
      <xdr:blipFill>
        <a:blip r:embed="rId3"/>
        <a:stretch>
          <a:fillRect/>
        </a:stretch>
      </xdr:blipFill>
      <xdr:spPr>
        <a:xfrm>
          <a:off x="1610995" y="42542460"/>
          <a:ext cx="0" cy="0"/>
        </a:xfrm>
        <a:prstGeom prst="rect">
          <a:avLst/>
        </a:prstGeom>
        <a:noFill/>
        <a:ln w="9525">
          <a:noFill/>
        </a:ln>
      </xdr:spPr>
    </xdr:pic>
    <xdr:clientData/>
  </xdr:twoCellAnchor>
  <xdr:twoCellAnchor>
    <xdr:from>
      <xdr:col>2</xdr:col>
      <xdr:colOff>47625</xdr:colOff>
      <xdr:row>72</xdr:row>
      <xdr:rowOff>230505</xdr:rowOff>
    </xdr:from>
    <xdr:to>
      <xdr:col>2</xdr:col>
      <xdr:colOff>47625</xdr:colOff>
      <xdr:row>72</xdr:row>
      <xdr:rowOff>230505</xdr:rowOff>
    </xdr:to>
    <xdr:pic>
      <xdr:nvPicPr>
        <xdr:cNvPr id="10" name="图片 44"/>
        <xdr:cNvPicPr>
          <a:picLocks noChangeAspect="1"/>
        </xdr:cNvPicPr>
      </xdr:nvPicPr>
      <xdr:blipFill>
        <a:blip r:embed="rId2"/>
        <a:stretch>
          <a:fillRect/>
        </a:stretch>
      </xdr:blipFill>
      <xdr:spPr>
        <a:xfrm>
          <a:off x="1623060" y="31396305"/>
          <a:ext cx="0" cy="0"/>
        </a:xfrm>
        <a:prstGeom prst="rect">
          <a:avLst/>
        </a:prstGeom>
        <a:noFill/>
        <a:ln w="9525">
          <a:noFill/>
        </a:ln>
      </xdr:spPr>
    </xdr:pic>
    <xdr:clientData/>
  </xdr:twoCellAnchor>
  <xdr:twoCellAnchor>
    <xdr:from>
      <xdr:col>2</xdr:col>
      <xdr:colOff>35560</xdr:colOff>
      <xdr:row>72</xdr:row>
      <xdr:rowOff>221615</xdr:rowOff>
    </xdr:from>
    <xdr:to>
      <xdr:col>2</xdr:col>
      <xdr:colOff>35560</xdr:colOff>
      <xdr:row>74</xdr:row>
      <xdr:rowOff>0</xdr:rowOff>
    </xdr:to>
    <xdr:pic>
      <xdr:nvPicPr>
        <xdr:cNvPr id="11" name="图片 45"/>
        <xdr:cNvPicPr>
          <a:picLocks noChangeAspect="1"/>
        </xdr:cNvPicPr>
      </xdr:nvPicPr>
      <xdr:blipFill>
        <a:blip r:embed="rId3"/>
        <a:stretch>
          <a:fillRect/>
        </a:stretch>
      </xdr:blipFill>
      <xdr:spPr>
        <a:xfrm>
          <a:off x="1610995" y="31387415"/>
          <a:ext cx="0" cy="540385"/>
        </a:xfrm>
        <a:prstGeom prst="rect">
          <a:avLst/>
        </a:prstGeom>
        <a:noFill/>
        <a:ln w="9525">
          <a:noFill/>
        </a:ln>
      </xdr:spPr>
    </xdr:pic>
    <xdr:clientData/>
  </xdr:twoCellAnchor>
  <xdr:twoCellAnchor>
    <xdr:from>
      <xdr:col>2</xdr:col>
      <xdr:colOff>47625</xdr:colOff>
      <xdr:row>64</xdr:row>
      <xdr:rowOff>304800</xdr:rowOff>
    </xdr:from>
    <xdr:to>
      <xdr:col>2</xdr:col>
      <xdr:colOff>47625</xdr:colOff>
      <xdr:row>64</xdr:row>
      <xdr:rowOff>998855</xdr:rowOff>
    </xdr:to>
    <xdr:pic>
      <xdr:nvPicPr>
        <xdr:cNvPr id="2" name="图片 60"/>
        <xdr:cNvPicPr>
          <a:picLocks noChangeAspect="1"/>
        </xdr:cNvPicPr>
      </xdr:nvPicPr>
      <xdr:blipFill>
        <a:blip r:embed="rId1"/>
        <a:stretch>
          <a:fillRect/>
        </a:stretch>
      </xdr:blipFill>
      <xdr:spPr>
        <a:xfrm>
          <a:off x="1623060" y="28133040"/>
          <a:ext cx="0" cy="365760"/>
        </a:xfrm>
        <a:prstGeom prst="rect">
          <a:avLst/>
        </a:prstGeom>
        <a:noFill/>
        <a:ln w="9525">
          <a:noFill/>
        </a:ln>
      </xdr:spPr>
    </xdr:pic>
    <xdr:clientData/>
  </xdr:twoCellAnchor>
  <xdr:twoCellAnchor>
    <xdr:from>
      <xdr:col>2</xdr:col>
      <xdr:colOff>47625</xdr:colOff>
      <xdr:row>72</xdr:row>
      <xdr:rowOff>230505</xdr:rowOff>
    </xdr:from>
    <xdr:to>
      <xdr:col>2</xdr:col>
      <xdr:colOff>47625</xdr:colOff>
      <xdr:row>72</xdr:row>
      <xdr:rowOff>230505</xdr:rowOff>
    </xdr:to>
    <xdr:pic>
      <xdr:nvPicPr>
        <xdr:cNvPr id="3" name="图片 44"/>
        <xdr:cNvPicPr>
          <a:picLocks noChangeAspect="1"/>
        </xdr:cNvPicPr>
      </xdr:nvPicPr>
      <xdr:blipFill>
        <a:blip r:embed="rId2"/>
        <a:stretch>
          <a:fillRect/>
        </a:stretch>
      </xdr:blipFill>
      <xdr:spPr>
        <a:xfrm>
          <a:off x="1623060" y="31396305"/>
          <a:ext cx="0" cy="0"/>
        </a:xfrm>
        <a:prstGeom prst="rect">
          <a:avLst/>
        </a:prstGeom>
        <a:noFill/>
        <a:ln w="9525">
          <a:noFill/>
        </a:ln>
      </xdr:spPr>
    </xdr:pic>
    <xdr:clientData/>
  </xdr:twoCellAnchor>
  <xdr:twoCellAnchor>
    <xdr:from>
      <xdr:col>2</xdr:col>
      <xdr:colOff>35560</xdr:colOff>
      <xdr:row>72</xdr:row>
      <xdr:rowOff>221615</xdr:rowOff>
    </xdr:from>
    <xdr:to>
      <xdr:col>2</xdr:col>
      <xdr:colOff>35560</xdr:colOff>
      <xdr:row>74</xdr:row>
      <xdr:rowOff>0</xdr:rowOff>
    </xdr:to>
    <xdr:pic>
      <xdr:nvPicPr>
        <xdr:cNvPr id="4" name="图片 45"/>
        <xdr:cNvPicPr>
          <a:picLocks noChangeAspect="1"/>
        </xdr:cNvPicPr>
      </xdr:nvPicPr>
      <xdr:blipFill>
        <a:blip r:embed="rId3"/>
        <a:stretch>
          <a:fillRect/>
        </a:stretch>
      </xdr:blipFill>
      <xdr:spPr>
        <a:xfrm>
          <a:off x="1610995" y="31387415"/>
          <a:ext cx="0" cy="540385"/>
        </a:xfrm>
        <a:prstGeom prst="rect">
          <a:avLst/>
        </a:prstGeom>
        <a:noFill/>
        <a:ln w="9525">
          <a:noFill/>
        </a:ln>
      </xdr:spPr>
    </xdr:pic>
    <xdr:clientData/>
  </xdr:twoCellAnchor>
  <xdr:twoCellAnchor>
    <xdr:from>
      <xdr:col>2</xdr:col>
      <xdr:colOff>47625</xdr:colOff>
      <xdr:row>99</xdr:row>
      <xdr:rowOff>229870</xdr:rowOff>
    </xdr:from>
    <xdr:to>
      <xdr:col>2</xdr:col>
      <xdr:colOff>47625</xdr:colOff>
      <xdr:row>99</xdr:row>
      <xdr:rowOff>229870</xdr:rowOff>
    </xdr:to>
    <xdr:pic>
      <xdr:nvPicPr>
        <xdr:cNvPr id="5" name="图片 44"/>
        <xdr:cNvPicPr>
          <a:picLocks noChangeAspect="1"/>
        </xdr:cNvPicPr>
      </xdr:nvPicPr>
      <xdr:blipFill>
        <a:blip r:embed="rId2"/>
        <a:stretch>
          <a:fillRect/>
        </a:stretch>
      </xdr:blipFill>
      <xdr:spPr>
        <a:xfrm>
          <a:off x="1623060" y="42551350"/>
          <a:ext cx="0" cy="0"/>
        </a:xfrm>
        <a:prstGeom prst="rect">
          <a:avLst/>
        </a:prstGeom>
        <a:noFill/>
        <a:ln w="9525">
          <a:noFill/>
        </a:ln>
      </xdr:spPr>
    </xdr:pic>
    <xdr:clientData/>
  </xdr:twoCellAnchor>
  <xdr:twoCellAnchor>
    <xdr:from>
      <xdr:col>2</xdr:col>
      <xdr:colOff>35560</xdr:colOff>
      <xdr:row>99</xdr:row>
      <xdr:rowOff>220980</xdr:rowOff>
    </xdr:from>
    <xdr:to>
      <xdr:col>2</xdr:col>
      <xdr:colOff>35560</xdr:colOff>
      <xdr:row>99</xdr:row>
      <xdr:rowOff>220980</xdr:rowOff>
    </xdr:to>
    <xdr:pic>
      <xdr:nvPicPr>
        <xdr:cNvPr id="6" name="图片 45"/>
        <xdr:cNvPicPr>
          <a:picLocks noChangeAspect="1"/>
        </xdr:cNvPicPr>
      </xdr:nvPicPr>
      <xdr:blipFill>
        <a:blip r:embed="rId3"/>
        <a:stretch>
          <a:fillRect/>
        </a:stretch>
      </xdr:blipFill>
      <xdr:spPr>
        <a:xfrm>
          <a:off x="1610995" y="42542460"/>
          <a:ext cx="0" cy="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2</xdr:col>
      <xdr:colOff>85725</xdr:colOff>
      <xdr:row>53</xdr:row>
      <xdr:rowOff>111125</xdr:rowOff>
    </xdr:from>
    <xdr:to>
      <xdr:col>2</xdr:col>
      <xdr:colOff>85725</xdr:colOff>
      <xdr:row>53</xdr:row>
      <xdr:rowOff>623570</xdr:rowOff>
    </xdr:to>
    <xdr:pic>
      <xdr:nvPicPr>
        <xdr:cNvPr id="6" name="图片 32"/>
        <xdr:cNvPicPr>
          <a:picLocks noChangeAspect="1"/>
        </xdr:cNvPicPr>
      </xdr:nvPicPr>
      <xdr:blipFill>
        <a:blip r:embed="rId1"/>
        <a:stretch>
          <a:fillRect/>
        </a:stretch>
      </xdr:blipFill>
      <xdr:spPr>
        <a:xfrm>
          <a:off x="2115185" y="22056725"/>
          <a:ext cx="0" cy="269875"/>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MCTSSP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qpmad2"/>
      <sheetName val="网络平台"/>
      <sheetName val="计算稿封面"/>
      <sheetName val="门窗表"/>
      <sheetName val="计算稿"/>
      <sheetName val=""/>
      <sheetName val="UFPrn20020708110604"/>
      <sheetName val="XL4Poppy"/>
      <sheetName val="管比表（2）"/>
      <sheetName val="科余"/>
      <sheetName val="制比表（2）"/>
      <sheetName val="损表"/>
      <sheetName val="固折（2）"/>
      <sheetName val="预提表"/>
      <sheetName val="资负表"/>
      <sheetName val="毛利表"/>
      <sheetName val="应税表"/>
      <sheetName val="管比表"/>
      <sheetName val="预算底稿"/>
      <sheetName val="管理费用预算"/>
      <sheetName val="固定生产成本预算"/>
      <sheetName val="本期发生"/>
      <sheetName val="11度华丹"/>
      <sheetName val="13度高浓"/>
      <sheetName val="13度分配表"/>
      <sheetName val="13.65度雪花"/>
      <sheetName val="13.6雪花分配表"/>
      <sheetName val="13.65度沈阳"/>
      <sheetName val="13.65沈阳分配表"/>
      <sheetName val="11度干啤"/>
      <sheetName val="酵造过滤分配"/>
      <sheetName val="新水分配表"/>
      <sheetName val="酿造煤水电"/>
      <sheetName val="酿造麦芽"/>
      <sheetName val="汇总表"/>
      <sheetName val="煤水电备份 "/>
      <sheetName val="10.5度成本表"/>
      <sheetName val="11度雪成本表"/>
      <sheetName val="11度亚特成本表"/>
      <sheetName val="雪花干成本表"/>
      <sheetName val="华丹成本表"/>
      <sheetName val="11度沈阳鲜成本表"/>
      <sheetName val="制品辅料"/>
      <sheetName val="制品煤水电"/>
      <sheetName val="制品瓶盖商标"/>
      <sheetName val="雪花分配表"/>
      <sheetName val="雪花干分配表"/>
      <sheetName val="沈阳鲜分配表"/>
      <sheetName val="华丹分配"/>
      <sheetName val="桶酒15L"/>
      <sheetName val="桶酒20L"/>
      <sheetName val="桶酒30L"/>
      <sheetName val="桶酒10L"/>
      <sheetName val="桶酒5L"/>
      <sheetName val="桶酒20L (雪) "/>
      <sheetName val="桶酒30L (雪)  "/>
      <sheetName val="桶酒15L(华）"/>
      <sheetName val="桶酒20L（华）"/>
      <sheetName val="桶酒30L（华）"/>
      <sheetName val="桶酒20L(雪花干）"/>
      <sheetName val="POWER ASSUMPTIONS"/>
      <sheetName val="说明"/>
      <sheetName val="销量"/>
      <sheetName val="共享"/>
      <sheetName val="促销活动"/>
      <sheetName val="活动"/>
      <sheetName val="总表"/>
      <sheetName val="¹Ü±È±í£¨2£©"/>
      <sheetName val="¿ÆÓà"/>
      <sheetName val="ÖÆ±È±í£¨2£©"/>
      <sheetName val="Ëð±í"/>
      <sheetName val="¹ÌÕÛ£¨2£©"/>
      <sheetName val="Ô¤Ìá±í"/>
      <sheetName val="×Ê¸º±í"/>
      <sheetName val="Ã«Àû±í"/>
      <sheetName val="Ó¦Ë°±í"/>
      <sheetName val="¹Ü±È±í"/>
      <sheetName val="Ô¤Ëãµ×¸å"/>
      <sheetName val="¹ÜÀí·ÑÓÃÔ¤Ëã"/>
      <sheetName val="¹Ì¶¨Éú²ú³É±¾Ô¤Ëã"/>
      <sheetName val="±¾ÆÚ·¢Éú"/>
      <sheetName val="11¶È»ªµ¤"/>
      <sheetName val="13¶È¸ßÅ¨"/>
      <sheetName val="13¶È·ÖÅä±í"/>
      <sheetName val="13.65¶ÈÑ©»¨"/>
      <sheetName val="13.6Ñ©»¨·ÖÅä±í"/>
      <sheetName val="13.65¶ÈÉòÑô"/>
      <sheetName val="13.65ÉòÑô·ÖÅä±í"/>
      <sheetName val="11¶È¸ÉÆ¡"/>
      <sheetName val="½ÍÔì¹ýÂË·ÖÅä"/>
      <sheetName val="ÐÂË®·ÖÅä±í"/>
      <sheetName val="ÄðÔìÃºË®µç"/>
      <sheetName val="ÄðÔìÂóÑ¿"/>
      <sheetName val="»ã×Ü±í"/>
      <sheetName val="ÃºË®µç±¸·Ý "/>
      <sheetName val="10.5¶È³É±¾±í"/>
      <sheetName val="11¶ÈÑ©³É±¾±í"/>
      <sheetName val="11¶ÈÑÇÌØ³É±¾±í"/>
      <sheetName val="Ñ©»¨¸É³É±¾±í"/>
      <sheetName val="»ªµ¤³É±¾±í"/>
      <sheetName val="11¶ÈÉòÑôÏÊ³É±¾±í"/>
      <sheetName val="ÖÆÆ·¸¨ÁÏ"/>
      <sheetName val="ÖÆÆ·ÃºË®µç"/>
      <sheetName val="ÖÆÆ·Æ¿¸ÇÉÌ±ê"/>
      <sheetName val="Ñ©»¨·ÖÅä±í"/>
      <sheetName val="Ñ©»¨¸É·ÖÅä±í"/>
      <sheetName val="ÉòÑôÏÊ·ÖÅä±í"/>
      <sheetName val="»ªµ¤·ÖÅä"/>
      <sheetName val="Í°¾Æ15L"/>
      <sheetName val="Í°¾Æ20L"/>
      <sheetName val="Í°¾Æ30L"/>
      <sheetName val="Í°¾Æ10L"/>
      <sheetName val="Í°¾Æ5L"/>
      <sheetName val="Í°¾Æ20L (Ñ©) "/>
      <sheetName val="Í°¾Æ30L (Ñ©)  "/>
      <sheetName val="Í°¾Æ15L(»ª£©"/>
      <sheetName val="Í°¾Æ20L£¨»ª£©"/>
      <sheetName val="Í°¾Æ30L£¨»ª£©"/>
      <sheetName val="Í°¾Æ20L(Ñ©»¨¸É£©"/>
      <sheetName val="ËµÃ÷"/>
      <sheetName val="ÏúÁ¿"/>
      <sheetName val="¹²Ïí"/>
      <sheetName val="´ÙÏú»î¶¯"/>
      <sheetName val="»î¶¯"/>
      <sheetName val="×Ü±í"/>
      <sheetName val="B"/>
      <sheetName val="趋势图"/>
      <sheetName val="折旧测试"/>
      <sheetName val="应收账款及预收账款明细表"/>
      <sheetName val="81180截止测试"/>
      <sheetName val="营业收入"/>
      <sheetName val="81130主营月份"/>
      <sheetName val="存货明细表 "/>
      <sheetName val="54131"/>
      <sheetName val="存货成本重算"/>
      <sheetName val="投资性房地产"/>
      <sheetName val="占地面积统计表"/>
      <sheetName val="M-5A"/>
      <sheetName val="应付－武汉运盛钢铁贸易有限公司"/>
      <sheetName val="襄樊鼎益机电有限公司"/>
      <sheetName val="企业表一"/>
      <sheetName val="M-5C"/>
      <sheetName val="Sheet1"/>
      <sheetName val="应收账款明细表"/>
      <sheetName val="平均年限法(基于入账原值和入账预计使用期间)"/>
      <sheetName val="会计科目"/>
      <sheetName val="盈余公积 （合并)"/>
      <sheetName val="包增减变动"/>
      <sheetName val="#REF!"/>
      <sheetName val="CF"/>
      <sheetName val="长期股权投资"/>
      <sheetName val="封面"/>
      <sheetName val="总分类账"/>
      <sheetName val="固定资产明细表"/>
      <sheetName val="固及累及减值"/>
      <sheetName val="56261盘点"/>
      <sheetName val="货币资金"/>
      <sheetName val="其他应收明细表"/>
      <sheetName val="在建工程审计说明"/>
      <sheetName val="124301 查询"/>
      <sheetName val="经贸库存商品"/>
      <sheetName val="户名"/>
      <sheetName val="资产分类信息"/>
      <sheetName val="13_65度雪花"/>
      <sheetName val="13_6雪花分配表"/>
      <sheetName val="13_65度沈阳"/>
      <sheetName val="13_65沈阳分配表"/>
      <sheetName val="煤水电备份_"/>
      <sheetName val="10_5度成本表"/>
      <sheetName val="桶酒20L_(雪)_"/>
      <sheetName val="桶酒30L_(雪)__"/>
      <sheetName val="POWER_ASSUMPTIONS"/>
      <sheetName val="13_65¶ÈÑ©»¨"/>
      <sheetName val="13_6Ñ©»¨·ÖÅä±í"/>
      <sheetName val="13_65¶ÈÉòÑô"/>
      <sheetName val="13_65ÉòÑô·ÖÅä±í"/>
      <sheetName val="ÃºË®µç±¸·Ý_"/>
      <sheetName val="10_5¶È³É±¾±í"/>
      <sheetName val="Í°¾Æ20L_(Ñ©)_"/>
      <sheetName val="Í°¾Æ30L_(Ñ©)__"/>
      <sheetName val="存货明细表_"/>
      <sheetName val="_701"/>
      <sheetName val="_702"/>
      <sheetName val="_703"/>
      <sheetName val="_704"/>
      <sheetName val="_705"/>
      <sheetName val="_712"/>
      <sheetName val="新产品贡献率"/>
      <sheetName val="KKKKKKKK"/>
      <sheetName val="Main"/>
      <sheetName val="Financ__Overview"/>
      <sheetName val="Toolbox"/>
      <sheetName val="inf"/>
      <sheetName val="表4-12"/>
      <sheetName val="Third party"/>
      <sheetName val="核算项目余额表"/>
      <sheetName val="82130其他"/>
      <sheetName val="G.1R-Shou COP Gf"/>
      <sheetName val="管比表（2缉"/>
      <sheetName val="祑余"/>
      <sheetName val="预捐表"/>
      <sheetName val="13.6ᛪ花分配ࡨ"/>
      <sheetName val="13.65沈ᘳ分配表"/>
      <sheetName val="攰水分配表"/>
      <sheetName val="酿造鸦銵"/>
      <sheetName val="汇总ࡨ"/>
      <sheetName val="10.5带成本表"/>
      <sheetName val="11度陪成本表"/>
      <sheetName val="桶ᅒ20L"/>
      <sheetName val="桶酒15L(华缉"/>
      <sheetName val="桶酒30L缈华）"/>
      <sheetName val="桶酒20L(陪舱干）"/>
      <sheetName val="销酏"/>
      <sheetName val="¹Ü±@±í£¨2£©"/>
      <sheetName val="ÖÆ±È±í£¨2£)"/>
      <sheetName val="Kð1í"/>
      <sheetName val="¹ÌÕ_£¨2£©"/>
      <sheetName val="Ô$Ìá±m"/>
      <sheetName val="WÊ¸º1m"/>
      <sheetName val="Ã«À{±í"/>
      <sheetName val="Ó¦K°1í"/>
      <sheetName val="________"/>
      <sheetName val="4.3.1物料损耗率"/>
      <sheetName val="_x005f_x0000__x005f_x0000__x005f_x0000__x005f_x0000__x0"/>
      <sheetName val="貨品科目"/>
      <sheetName val="_x005f_x005f_x005f_x0000__x005f_x005f_x005f_x0000__x005"/>
      <sheetName val="工程量"/>
      <sheetName val="SMCTSSP2"/>
      <sheetName val="Market share"/>
      <sheetName val="fs(for Consol)"/>
      <sheetName val="10-2.固定资产处置表"/>
      <sheetName val="资产表横向"/>
      <sheetName val="目录"/>
      <sheetName val="期初调整"/>
      <sheetName val="56271-2"/>
      <sheetName val="3、工程在施情况明细表 "/>
      <sheetName val="7"/>
      <sheetName val="投标材料清单 "/>
      <sheetName val="梁"/>
      <sheetName val="石材购买量统计"/>
      <sheetName val="下拉菜单"/>
      <sheetName val="21"/>
      <sheetName val="物业类型"/>
      <sheetName val="土地成本明细表"/>
      <sheetName val="工程成本科目"/>
      <sheetName val="土地成本科目"/>
      <sheetName val="物业名称清单及分类"/>
      <sheetName val="项目简况"/>
      <sheetName val="基本信息表"/>
      <sheetName val="2013-08"/>
      <sheetName val="2015-01"/>
      <sheetName val="科目"/>
      <sheetName val="数据有效性"/>
      <sheetName val="2015年6月之前到期商票台账"/>
      <sheetName val="单价分析表"/>
      <sheetName val="分部分项清单(模板)"/>
      <sheetName val="SW-TEO"/>
      <sheetName val="_x005f_x005f_x005f_x005f_x005f_x005f_x005f_x0000__x005f"/>
      <sheetName val="预算封面"/>
      <sheetName val="기본"/>
      <sheetName val="Proj Assum"/>
      <sheetName val="_x005f_x005f_x005f_x005f_x005f_x005f_x005f_x005f_x005f_x005f_"/>
      <sheetName val="确认书 "/>
      <sheetName val="成本科目"/>
      <sheetName val="11年计划"/>
      <sheetName val="字段"/>
      <sheetName val="折线图2数据"/>
      <sheetName val="Financ. Overview"/>
      <sheetName val="1.投标总价封面"/>
      <sheetName val="合计"/>
      <sheetName val="P1012001"/>
      <sheetName val="Open"/>
      <sheetName val="墙面工程"/>
      <sheetName val="经济指标"/>
      <sheetName val="钢筋计算表"/>
      <sheetName val="销售财务日报表②"/>
      <sheetName val="参照表"/>
      <sheetName val="46亩(新)"/>
      <sheetName val="基础数据命名表"/>
      <sheetName val="技术指标"/>
      <sheetName val="税金预测"/>
      <sheetName val="主要规划指标"/>
      <sheetName val="税金缴纳情况"/>
      <sheetName val="土地款预测"/>
      <sheetName val="销售回款预测"/>
      <sheetName val="08.01"/>
      <sheetName val="政府性收费预测"/>
      <sheetName val="单位库"/>
      <sheetName val="电视监控"/>
      <sheetName val="基础编码"/>
      <sheetName val="Assum"/>
      <sheetName val="外墙"/>
      <sheetName val="_x005f_x0000__x005f_x0000__x005"/>
      <sheetName val="_x005f_x005f_x005f_x0000__x005f"/>
      <sheetName val="_x005f_x005f_x005f_x005f_"/>
      <sheetName val="2006年10月"/>
      <sheetName val="00000ppy"/>
      <sheetName val="改加胶玻璃、室外栏杆"/>
      <sheetName val="分类说明"/>
      <sheetName val="原因说明"/>
      <sheetName val="土建工程综合单价表"/>
      <sheetName val="室内汇总"/>
      <sheetName val="人工费取费"/>
      <sheetName val="2.1设计部"/>
      <sheetName val="temp"/>
      <sheetName val="五金"/>
      <sheetName val="土建工程综合单价组价明细表"/>
      <sheetName val="工商税收"/>
      <sheetName val="GDP"/>
      <sheetName val="地上结构重计量争议汇总表"/>
      <sheetName val="地下结构重计量争议汇总表"/>
      <sheetName val="基本参数"/>
      <sheetName val="成本估算"/>
      <sheetName val="G_1R-Shou_COP_Gf"/>
      <sheetName val="经济指标分析表"/>
      <sheetName val="FYYS-1-编制底稿04-招聘活动支出"/>
      <sheetName val="参数表"/>
      <sheetName val="Sheet1 (11)"/>
      <sheetName val="1-4栋结算清单汇总表"/>
      <sheetName val="设计指标"/>
      <sheetName val="廊桥水乡"/>
      <sheetName val="中央公园城"/>
      <sheetName val="金双楠项目"/>
      <sheetName val="跟踪分析表"/>
      <sheetName val="成本下降版"/>
      <sheetName val="变更部分 (3) "/>
      <sheetName val="D栋计算式明细"/>
      <sheetName val="内围地梁钢筋说明"/>
      <sheetName val="楼层"/>
      <sheetName val="工程量清单（一标段）"/>
      <sheetName val="承台(砖模) "/>
      <sheetName val="柱"/>
      <sheetName val="客户基本概况表"/>
      <sheetName val="列表"/>
      <sheetName val="评估假设"/>
      <sheetName val="中小学生"/>
      <sheetName val="综合认价"/>
      <sheetName val="_x005f_x0000__x005f"/>
      <sheetName val="合同"/>
      <sheetName val="综合单价分析表"/>
      <sheetName val="主要材料预算价格计算表"/>
      <sheetName val="新明源销售财务日报"/>
      <sheetName val="项目汇总"/>
      <sheetName val="_x005f_x005f_x005f_x005f_x005f_x005f_x005f_x005f_"/>
      <sheetName val="一般预算收入"/>
      <sheetName val="ws9"/>
      <sheetName val="科目说明"/>
      <sheetName val="1-合同台账"/>
      <sheetName val="5-综合认价台账"/>
      <sheetName val="人员支出"/>
      <sheetName val="编码"/>
      <sheetName val="财务费用"/>
      <sheetName val="收入与成本"/>
      <sheetName val="销售比率"/>
      <sheetName val="清单（不打印）"/>
      <sheetName val="Estimate Details"/>
      <sheetName val="#REF"/>
      <sheetName val="设计部"/>
      <sheetName val="_x005f_x005f_"/>
      <sheetName val="平衡表"/>
      <sheetName val="土方"/>
      <sheetName val="上年末"/>
      <sheetName val="1月"/>
      <sheetName val="10月"/>
      <sheetName val="11月"/>
      <sheetName val="12月"/>
      <sheetName val="2月"/>
      <sheetName val="3月"/>
      <sheetName val="4月"/>
      <sheetName val="5月"/>
      <sheetName val="6月"/>
      <sheetName val="7月"/>
      <sheetName val="8月"/>
      <sheetName val="9月"/>
      <sheetName val="施工参考单价报价表"/>
      <sheetName val="建筑面积 "/>
      <sheetName val="甲指乙供材料报价表"/>
      <sheetName val="相关参数"/>
      <sheetName val="有效性"/>
      <sheetName val="变动成本分析"/>
      <sheetName val="总成本分析"/>
      <sheetName val="Lead"/>
      <sheetName val="Cover"/>
      <sheetName val="测算模式"/>
      <sheetName val="铝合金栏杆、雨篷 (渝园)"/>
      <sheetName val="明細表"/>
      <sheetName val="利润测算 (按物业类型)"/>
      <sheetName val="2.规划面积"/>
      <sheetName val="0.2参数表"/>
      <sheetName val="5.2成本分配"/>
      <sheetName val="B4零星"/>
      <sheetName val="代码表"/>
      <sheetName val="二层"/>
      <sheetName val="固化库"/>
      <sheetName val="Criteria"/>
      <sheetName val="_"/>
      <sheetName val="月计划"/>
      <sheetName val="单价"/>
      <sheetName val="隔墙"/>
      <sheetName val="D房底稿"/>
      <sheetName val="A1-1"/>
      <sheetName val="A1-2"/>
      <sheetName val="A1-3"/>
      <sheetName val="A2-1"/>
      <sheetName val="A2-2"/>
      <sheetName val="BS房底稿"/>
      <sheetName val="隔墙、幕墙"/>
      <sheetName val="B1-4"/>
      <sheetName val="B1-5"/>
      <sheetName val="B2-4"/>
      <sheetName val="B2-5"/>
      <sheetName val="B3-1"/>
      <sheetName val="C1-2"/>
      <sheetName val="C2-2"/>
      <sheetName val="C2-3"/>
      <sheetName val="C3-1"/>
      <sheetName val="C4-1"/>
      <sheetName val="D1-4"/>
      <sheetName val="D1-5"/>
      <sheetName val="D1-6"/>
      <sheetName val="主材表（给排水）"/>
      <sheetName val="地梁"/>
      <sheetName val="5期B栋会所装饰精装修"/>
      <sheetName val="材料"/>
      <sheetName val="装饰部分"/>
      <sheetName val="土方、桩基、支护、降水工程综合单价表"/>
      <sheetName val="土方、桩基、支护、降水工程综合单价组价明细表"/>
      <sheetName val="防水工程"/>
      <sheetName val="强电清单"/>
      <sheetName val="装修材料费"/>
      <sheetName val="算分表"/>
      <sheetName val="3"/>
      <sheetName val="YS02-02"/>
      <sheetName val="设定"/>
      <sheetName val="4"/>
      <sheetName val="5"/>
      <sheetName val="6"/>
      <sheetName val="8"/>
      <sheetName val="9"/>
      <sheetName val="10"/>
      <sheetName val="11"/>
      <sheetName val="12"/>
      <sheetName val="分产品销售收入、成本分析表"/>
      <sheetName val="其他凭证抽查"/>
      <sheetName val="K3代码"/>
      <sheetName val="公司管理费用"/>
      <sheetName val="资产负债表及损益表"/>
      <sheetName val="重要内部交易"/>
      <sheetName val="管理费用"/>
      <sheetName val="营业费用"/>
      <sheetName val="制造费用"/>
      <sheetName val="所得税凭证抽查"/>
      <sheetName val="应交税费审定表"/>
      <sheetName val="Sheet9"/>
      <sheetName val="预付清单"/>
      <sheetName val="在建工程设备"/>
      <sheetName val="调整分录汇总"/>
      <sheetName val="关联方及集团内清单"/>
      <sheetName val="主营成本"/>
      <sheetName val="Summary"/>
      <sheetName val="summary "/>
      <sheetName val="凭证号"/>
      <sheetName val="64151支付情况"/>
      <sheetName val="资产负债表"/>
      <sheetName val="表头"/>
      <sheetName val="清单12.31"/>
      <sheetName val="Quantity"/>
      <sheetName val="营业成本"/>
      <sheetName val="销售费用"/>
      <sheetName val="所得税费用"/>
      <sheetName val="母子利润汇总"/>
      <sheetName val="2006"/>
      <sheetName val="折旧测试2007"/>
      <sheetName val="审定IN"/>
      <sheetName val="UFPrn20030305081341"/>
      <sheetName val="64130"/>
      <sheetName val="在役资产"/>
      <sheetName val="已减少资产"/>
      <sheetName val="役龄资产统计表"/>
      <sheetName val="房屋及建筑物"/>
      <sheetName val="其他应收款程序表"/>
      <sheetName val="memo"/>
      <sheetName val="应付职工薪酬审定表"/>
      <sheetName val="审计说明64190"/>
      <sheetName val="64170计提及分配"/>
      <sheetName val="64151支付情况-应付工资"/>
      <sheetName val="detail"/>
      <sheetName val="dxnsjtempsheet"/>
      <sheetName val="短期投资股票投资.dbf"/>
      <sheetName val="短期投资国债投资.dbf"/>
      <sheetName val="股票投资收益.dbf"/>
      <sheetName val="其他货币海通.dbf"/>
      <sheetName val="其他货币零领路.dbf"/>
      <sheetName val="投资收益债券.dbf"/>
      <sheetName val="首页"/>
      <sheetName val="基本信息"/>
      <sheetName val="资产负债表调整过程表"/>
      <sheetName val="存货"/>
      <sheetName val="递延所得税资产"/>
      <sheetName val="递延所得税说明08"/>
      <sheetName val="OR Breakdown"/>
      <sheetName val="应交税费程序表"/>
      <sheetName val="应交税费明细表"/>
      <sheetName val="for disclosure"/>
      <sheetName val="三家其他应付公司"/>
      <sheetName val="资过表20011-本部"/>
      <sheetName val="利过表2011-本部"/>
      <sheetName val="审计调整"/>
      <sheetName val="利过表2010.10"/>
      <sheetName val="科目余额表"/>
      <sheetName val="预收款项程序表"/>
      <sheetName val="应付账款程序表"/>
      <sheetName val="审定表"/>
      <sheetName val="预付账款04"/>
      <sheetName val="固定资产04"/>
      <sheetName val="累计折旧04"/>
      <sheetName val="固定资产清理04"/>
      <sheetName val="在建工程-杏花镇"/>
      <sheetName val="在建工程-新厂区"/>
      <sheetName val="应付票据04"/>
      <sheetName val="巢湖新奥2"/>
      <sheetName val="_003固定资产"/>
      <sheetName val="_004固定资产"/>
      <sheetName val="_005固定资产"/>
      <sheetName val="其他应付款科目表"/>
      <sheetName val="_005暂借户"/>
      <sheetName val="_霍邱2003资本公积"/>
      <sheetName val="舒城2004资本公积"/>
      <sheetName val="寿县2005资本公积"/>
      <sheetName val="2005年科目余额表"/>
      <sheetName val="股本-评估调整2004"/>
      <sheetName val="盈余公积-评估调账"/>
      <sheetName val="资本公积-评估调整2004年"/>
      <sheetName val="金寨2003资本公积"/>
      <sheetName val="管理费用程序表"/>
      <sheetName val="固定资产2001年折旧"/>
      <sheetName val="_______"/>
      <sheetName val="XLR_NoRangeSheet"/>
      <sheetName val="sheet2"/>
      <sheetName val="基础项目"/>
      <sheetName val="General"/>
      <sheetName val="資料庫"/>
      <sheetName val="其它工作项目报价清单"/>
      <sheetName val="D1电气单价表"/>
      <sheetName val="损  益  表"/>
      <sheetName val="工程量计算"/>
      <sheetName val="eva"/>
      <sheetName val="A1户型装饰"/>
      <sheetName val="硬景 "/>
      <sheetName val="二标段上木 "/>
      <sheetName val="上木"/>
      <sheetName val="下木"/>
      <sheetName val="07水"/>
      <sheetName val="总人口"/>
      <sheetName val="Define"/>
      <sheetName val="价格"/>
      <sheetName val="item information"/>
      <sheetName val="WilliamSheet"/>
      <sheetName val="盈A030617使用格式"/>
      <sheetName val="5201.2004"/>
      <sheetName val="清单"/>
      <sheetName val="楼宇价目表A10"/>
      <sheetName val="楼宇价目表A9"/>
      <sheetName val="楼宇价目表B1"/>
      <sheetName val="楼宇价目表B2"/>
      <sheetName val="list"/>
      <sheetName val="NAME"/>
      <sheetName val="南苑基本库"/>
      <sheetName val="日报（扣除变更数）"/>
      <sheetName val="8-经营现金流测算表"/>
      <sheetName val="定价标准"/>
      <sheetName val="QY"/>
      <sheetName val="PRC GAAP"/>
      <sheetName val="dep08"/>
      <sheetName val="07-6068"/>
      <sheetName val="40-2701"/>
      <sheetName val="Tennancy"/>
      <sheetName val="TB"/>
      <sheetName val="Chart of Account"/>
      <sheetName val="$TB 1"/>
      <sheetName val="$TB"/>
      <sheetName val="成本台帐"/>
      <sheetName val="Parameters"/>
      <sheetName val="FIRE Parameters"/>
      <sheetName val="P&amp;L"/>
      <sheetName val="Bev.Cost"/>
      <sheetName val="变更"/>
      <sheetName val="日报_无证（扣除变更数）"/>
      <sheetName val="日报_有证（扣除变更数）"/>
      <sheetName val="挞定退房"/>
      <sheetName val="CFA"/>
      <sheetName val="Assumptions"/>
      <sheetName val="计算表"/>
      <sheetName val="ACC"/>
      <sheetName val="表3"/>
      <sheetName val="PRELIM"/>
      <sheetName val="福华整理6月负债表"/>
      <sheetName val="销售预测表"/>
      <sheetName val="标底评审报告"/>
      <sheetName val="园建计算表1梁工"/>
      <sheetName val="计算明细表"/>
      <sheetName val="量(原)"/>
      <sheetName val="16#楼公共区域"/>
      <sheetName val="S1单价表"/>
      <sheetName val="Sheet3"/>
      <sheetName val="综合单价表"/>
      <sheetName val="营业收入和税金及附加估算表"/>
      <sheetName val="加压泵房"/>
      <sheetName val="组价（投标单价调整）"/>
      <sheetName val="A1-5"/>
      <sheetName val="一级科目余额"/>
      <sheetName val="14工程概况"/>
      <sheetName val="收入"/>
      <sheetName val="合同付款"/>
      <sheetName val="成本项目"/>
      <sheetName val="项目经营分析（投入产出）"/>
      <sheetName val="mwin"/>
      <sheetName val="附件2（材料定额消耗数量计算表）"/>
      <sheetName val="N12标清单"/>
      <sheetName val="财政供养人员增幅"/>
      <sheetName val="报价细目表"/>
      <sheetName val="关联交易-存款"/>
      <sheetName val="基础信息"/>
      <sheetName val="规划面积"/>
      <sheetName val="敏感性分析"/>
      <sheetName val="8.2.建安付款规划"/>
      <sheetName val="02.参数表"/>
      <sheetName val="建安付款规划"/>
      <sheetName val="投资估算"/>
      <sheetName val="LTM销售"/>
      <sheetName val="HTM销售"/>
      <sheetName val="生鲜销售"/>
      <sheetName val="单位"/>
      <sheetName val="湿装饰"/>
      <sheetName val="电气部分"/>
      <sheetName val="C、D区室外铺贴工程量计算书"/>
      <sheetName val="小学教学综合楼"/>
      <sheetName val="常用项目"/>
      <sheetName val="型材线密度表"/>
      <sheetName val="财务明细表"/>
      <sheetName val="管线计算表"/>
      <sheetName val="装修"/>
      <sheetName val="工程量汇总表"/>
      <sheetName val="Wl. Fin."/>
      <sheetName val="JOA首頁"/>
      <sheetName val="before"/>
      <sheetName val="包干费用表"/>
      <sheetName val="写字楼B"/>
      <sheetName val="工程材料"/>
      <sheetName val="11-01月份打桩记录"/>
      <sheetName val="10-11月份打桩记录"/>
      <sheetName val="11-04月份桩记录"/>
      <sheetName val="总措施项目"/>
      <sheetName val="表3-1园建工程清单"/>
      <sheetName val="系数516"/>
      <sheetName val="表3-3附表园建工程清单格式"/>
      <sheetName val="计算式"/>
      <sheetName val="板工程量计算"/>
      <sheetName val="模板参数"/>
      <sheetName val="墙基反梁"/>
      <sheetName val="零星工程"/>
      <sheetName val="电梯井"/>
      <sheetName val="铁塔材料明细"/>
      <sheetName val="混凝土杆材料"/>
      <sheetName val="单位工程2"/>
      <sheetName val="土石方计算(2)"/>
      <sheetName val="模板"/>
      <sheetName val="做法表"/>
      <sheetName val="BQ2.1围护"/>
      <sheetName val="BQ2.2土下"/>
      <sheetName val="BQ3.1土上"/>
      <sheetName val="BQ3.2安上"/>
      <sheetName val="BQ4总包配合费"/>
      <sheetName val="BQ6甲指乙供"/>
      <sheetName val="BQ7甲限材料设备清单"/>
      <sheetName val="GS1汇总表"/>
      <sheetName val="GS1.1编制说明"/>
      <sheetName val="BQ1.1"/>
      <sheetName val="BQ2.3安下"/>
      <sheetName val="安全文明施工措施项目清单"/>
      <sheetName val="BQ5其他项目"/>
      <sheetName val="BQ8主要材料表"/>
      <sheetName val="BQ1.11"/>
      <sheetName val="BQ1.2"/>
      <sheetName val="110KV"/>
      <sheetName val="JW3"/>
      <sheetName val="JW4"/>
      <sheetName val="JW5"/>
      <sheetName val="送电装材统计"/>
      <sheetName val="会计利润"/>
      <sheetName val="Mp-team 1"/>
      <sheetName val="基本设置"/>
      <sheetName val="1-6月客戶數"/>
      <sheetName val="預算目標"/>
      <sheetName val="清单1"/>
      <sheetName val="方案1"/>
      <sheetName val="99CCTV"/>
      <sheetName val="开发节凑"/>
      <sheetName val="纳税调整"/>
      <sheetName val="项目指标"/>
      <sheetName val="合同台账"/>
      <sheetName val="动态成本"/>
      <sheetName val="付款台账"/>
      <sheetName val="附表1"/>
      <sheetName val="G2TempSheet"/>
      <sheetName val="建造目标成本审批表"/>
      <sheetName val="一期住宅成本明细表"/>
      <sheetName val="一期车库成本明细表"/>
      <sheetName val="一期商业建安费 "/>
      <sheetName val="基础资料（B）"/>
      <sheetName val="总成本、总收入、租赁收入、资产估值"/>
      <sheetName val="原材料单价分析"/>
      <sheetName val="指标汇总表"/>
      <sheetName val="项目信息"/>
      <sheetName val="销售计划"/>
      <sheetName val="简表"/>
      <sheetName val="数据库目录及材料价格表"/>
      <sheetName val="1#量统计"/>
      <sheetName val="报价明细表"/>
      <sheetName val="单价表"/>
      <sheetName val="材料调价表"/>
      <sheetName val="ANL"/>
      <sheetName val="主材价格"/>
      <sheetName val="费用表"/>
      <sheetName val="损耗"/>
      <sheetName val="材料单价表"/>
      <sheetName val="rebrand"/>
      <sheetName val="主结构量"/>
      <sheetName val="Data"/>
      <sheetName val="2_1 Termine"/>
      <sheetName val="2_2 Termine"/>
      <sheetName val="4_1 Orga_"/>
      <sheetName val="3_3 Fabrikate_Küche"/>
      <sheetName val="4_2_1 Pers"/>
      <sheetName val="4_2_2 Pers"/>
      <sheetName val="5 Subs"/>
      <sheetName val="7 BE"/>
      <sheetName val="8 Ref_"/>
      <sheetName val="8 Bietererklärung"/>
      <sheetName val="1_4 Optionen"/>
      <sheetName val="1_5 EPs"/>
      <sheetName val="3_1 Fabrikate_Bau"/>
      <sheetName val="10月发生（手工）"/>
      <sheetName val="23"/>
      <sheetName val="301-6"/>
      <sheetName val="变量指标"/>
      <sheetName val="总价及单价表"/>
      <sheetName val="PUR资料库"/>
      <sheetName val="1"/>
      <sheetName val="Macro1"/>
      <sheetName val="Combo"/>
      <sheetName val="表3-1附表园建工程清单格式"/>
      <sheetName val="门窗"/>
      <sheetName val="单价分析过程"/>
      <sheetName val="主要材料价格表 (2)"/>
      <sheetName val="点表"/>
      <sheetName val="分部分项工程量清单"/>
      <sheetName val="主要材料用量"/>
      <sheetName val="调整后报表"/>
      <sheetName val="B5"/>
      <sheetName val="现金流量表"/>
      <sheetName val="报表附注"/>
      <sheetName val="参数"/>
      <sheetName val="ZH封面"/>
      <sheetName val="ZH-1明细表"/>
      <sheetName val="敏感参数"/>
      <sheetName val="合同明细"/>
      <sheetName val="规划指标"/>
      <sheetName val="楼梯间"/>
      <sheetName val="面积指标"/>
      <sheetName val="DDETABLE "/>
      <sheetName val="电气设置"/>
      <sheetName val="总价"/>
      <sheetName val="楼梯"/>
      <sheetName val="雨棚"/>
      <sheetName val="2001取费"/>
      <sheetName val="A3"/>
      <sheetName val="总说明"/>
      <sheetName val="220m2"/>
      <sheetName val="Product Info"/>
      <sheetName val="Product_Info"/>
      <sheetName val="_____x0"/>
      <sheetName val="___x005"/>
      <sheetName val="__x005f"/>
      <sheetName val="材料清单"/>
      <sheetName val="地面过水泥砂"/>
      <sheetName val="楼板镂空及加楼板（部分项目有争议）"/>
      <sheetName val="表3.1增城土建工程综合单价组价明细表"/>
      <sheetName val="信宜"/>
      <sheetName val="19#楼(作废)"/>
      <sheetName val="计算表2"/>
      <sheetName val="玻璃"/>
      <sheetName val="材料名称标准表"/>
      <sheetName val="五金配件(1)"/>
      <sheetName val="名称"/>
      <sheetName val="型材表"/>
      <sheetName val="厨厕通用"/>
      <sheetName val="地坪"/>
      <sheetName val="户型2a"/>
      <sheetName val="户型1a"/>
      <sheetName val="手工计算"/>
      <sheetName val="零星"/>
      <sheetName val="铝板面积统计"/>
      <sheetName val="板房区目标成本"/>
      <sheetName val="D0026B3"/>
      <sheetName val="Sheet1 (2)"/>
      <sheetName val="Control"/>
      <sheetName val="Bank Debt"/>
      <sheetName val="GFA"/>
      <sheetName val="HKBUD"/>
      <sheetName val="company operations"/>
      <sheetName val="hangzhou2"/>
      <sheetName val="钢筋"/>
      <sheetName val="RGDP"/>
      <sheetName val="材料汇总"/>
      <sheetName val="主要材料价格表 （对照）FINAL (2)"/>
      <sheetName val="电房"/>
      <sheetName val="5.投资估算"/>
      <sheetName val="5.2.成本分配"/>
      <sheetName val="投资估算-姚庄2012-42-33号"/>
      <sheetName val="天花"/>
      <sheetName val="外墙面外墙涂料"/>
      <sheetName val="卫生间和厨房墙面防水工程"/>
      <sheetName val="基础数据"/>
      <sheetName val="83座高层明细表"/>
      <sheetName val="村级支出"/>
      <sheetName val="本年收入合计"/>
      <sheetName val="成本目标控制汇总表"/>
      <sheetName val="平开窗0515"/>
      <sheetName val="2"/>
      <sheetName val="面积合计（藏）"/>
      <sheetName val="工程量计算式"/>
      <sheetName val="4-货币资金-现金"/>
      <sheetName val="工程量清单(原价)"/>
      <sheetName val="下拉"/>
      <sheetName val="W"/>
      <sheetName val="Chart_data"/>
      <sheetName val="水晶分录序时簿06"/>
      <sheetName val="信息技术资本性支出"/>
      <sheetName val="10甲供材料设备清单"/>
      <sheetName val="安装技术指标"/>
      <sheetName val="B1之高层地下室土建"/>
      <sheetName val="B2之车库土建"/>
      <sheetName val="C1之高层土建"/>
      <sheetName val="C2之集中商业土建"/>
      <sheetName val="C3之洋房土建"/>
      <sheetName val="C4之洋房地下土建"/>
      <sheetName val="C5之商业车库土建"/>
      <sheetName val="D1之高层安装"/>
      <sheetName val="D4之住宅车库安装"/>
      <sheetName val="土建技术指标"/>
      <sheetName val="报价汇总"/>
      <sheetName val="备选项"/>
      <sheetName val="工作台帐"/>
      <sheetName val="05年预售率"/>
      <sheetName val="average price"/>
      <sheetName val="2006年宏观调控对绿城的影响"/>
      <sheetName val="楼梯钢筋"/>
      <sheetName val="封"/>
      <sheetName val="定额"/>
      <sheetName val="费率"/>
      <sheetName val="资金计划"/>
      <sheetName val="测算明细表(0+1+1)"/>
      <sheetName val="东一一层方柱砼"/>
      <sheetName val="F10栋"/>
      <sheetName val="F11栋"/>
      <sheetName val="F12栋"/>
      <sheetName val="F13栋"/>
      <sheetName val="F14栋"/>
      <sheetName val="F7栋"/>
      <sheetName val="F8栋"/>
      <sheetName val="F9栋"/>
      <sheetName val="單價表STD"/>
      <sheetName val="집계표"/>
      <sheetName val="价格表"/>
      <sheetName val="变量单"/>
      <sheetName val="GRSummary"/>
      <sheetName val="List price"/>
      <sheetName val="设置"/>
      <sheetName val="成品计价测试"/>
      <sheetName val="主营业务收入成本审定明细表"/>
      <sheetName val="工程施工审定表"/>
      <sheetName val="营业收入程序表"/>
      <sheetName val="营业成本11"/>
      <sheetName val="灰铁明细账"/>
      <sheetName val="国产化斜楔明细账"/>
      <sheetName val="600104(部门）"/>
      <sheetName val="改账前余额表"/>
      <sheetName val="帐务资料"/>
      <sheetName val="长期股权投资Cx"/>
      <sheetName val="长期股权投资Dy"/>
      <sheetName val="实收资本Cx"/>
      <sheetName val="资产减值损失Cx"/>
      <sheetName val="库存商品Cx"/>
      <sheetName val="订单"/>
      <sheetName val="_04009"/>
      <sheetName val="_0401"/>
      <sheetName val="UFPrn20040930171821"/>
      <sheetName val="选项表"/>
      <sheetName val="营业成本程序表"/>
      <sheetName val="生产设备"/>
      <sheetName val="生产设备(旧）"/>
      <sheetName val="酒店土建工程综合单价表"/>
      <sheetName val="酒店土建工程综合单价组价明细表"/>
      <sheetName val="220（李辉）"/>
      <sheetName val="180曹芳"/>
      <sheetName val="中区地下室"/>
      <sheetName val="北区上盖"/>
      <sheetName val="现金流量表2"/>
      <sheetName val="现金流量表3"/>
      <sheetName val="00000000"/>
      <sheetName val="2002年3月份"/>
      <sheetName val="2004年4月份"/>
      <sheetName val="Menu"/>
      <sheetName val="表1(汇总）"/>
      <sheetName val="表1 质管部(14)"/>
      <sheetName val="表1财务部(16) "/>
      <sheetName val="表1行政部(16)"/>
      <sheetName val="表1采购部(3)"/>
      <sheetName val="表1设备部(9)"/>
      <sheetName val="表1生产部(7)"/>
      <sheetName val="总经办"/>
      <sheetName val="表2"/>
      <sheetName val="Calendar"/>
      <sheetName val="表1"/>
      <sheetName val="表4"/>
      <sheetName val="表5"/>
      <sheetName val="表6"/>
      <sheetName val="表7"/>
      <sheetName val="表8"/>
      <sheetName val="表9"/>
      <sheetName val="表10"/>
      <sheetName val="表11"/>
      <sheetName val="表12"/>
      <sheetName val="表13"/>
      <sheetName val="表14"/>
      <sheetName val="表14 -1"/>
      <sheetName val="表14 -2"/>
      <sheetName val="表15"/>
      <sheetName val="仓储"/>
      <sheetName val="维修"/>
      <sheetName val="蒸汽"/>
      <sheetName val="供电"/>
      <sheetName val="污水"/>
      <sheetName val=" 能源"/>
      <sheetName val="供水"/>
      <sheetName val="空压"/>
      <sheetName val="制泠"/>
      <sheetName val="二氧化碳"/>
      <sheetName val="酿造"/>
      <sheetName val="包一"/>
      <sheetName val="包二"/>
      <sheetName val="包三"/>
      <sheetName val="总公司"/>
      <sheetName val="绿叶24"/>
      <sheetName val="绿叶12"/>
      <sheetName val="绿叶10"/>
      <sheetName val="清爽绿叶24"/>
      <sheetName val="清爽绿叶12"/>
      <sheetName val="散扎酒"/>
      <sheetName val="单位成本"/>
      <sheetName val="⬫⬫礫剑干啤（累"/>
      <sheetName val="固定资产折旧测试"/>
      <sheetName val="__礫剑干啤（累"/>
      <sheetName val="ÏÖ½ðÁ÷Á¿±í2"/>
      <sheetName val="ÏÖ½ðÁ÷Á¿±í3"/>
      <sheetName val="2002Äê3ÔÂ·Ý"/>
      <sheetName val="2004Äê4ÔÂ·Ý"/>
      <sheetName val="±í1(»ã×Ü£©"/>
      <sheetName val="±í1 ÖÊ¹Ü²¿(14)"/>
      <sheetName val="±í1²ÆÎñ²¿(16) "/>
      <sheetName val="±í1ÐÐÕþ²¿(16)"/>
      <sheetName val="±í1²É¹º²¿(3)"/>
      <sheetName val="±í1Éè±¸²¿(9)"/>
      <sheetName val="±í1Éú²ú²¿(7)"/>
      <sheetName val="×Ü¾­°ì"/>
      <sheetName val="±í2"/>
      <sheetName val="±í1"/>
      <sheetName val="±í3"/>
      <sheetName val="±í4"/>
      <sheetName val="±í5"/>
      <sheetName val="±í6"/>
      <sheetName val="±í7"/>
      <sheetName val="±í8"/>
      <sheetName val="±í9"/>
      <sheetName val="±í10"/>
      <sheetName val="±í11"/>
      <sheetName val="±í12"/>
      <sheetName val="±í13"/>
      <sheetName val="±í14"/>
      <sheetName val="±í14 -1"/>
      <sheetName val="±í14 -2"/>
      <sheetName val="±í15"/>
      <sheetName val="²Ö´¢"/>
      <sheetName val="Î¬ÐÞ"/>
      <sheetName val="ÕôÆû"/>
      <sheetName val="¹©µç"/>
      <sheetName val="ÎÛË®"/>
      <sheetName val=" ÄÜÔ´"/>
      <sheetName val="¹©Ë®"/>
      <sheetName val="¿ÕÑ¹"/>
      <sheetName val="ÖÆãö"/>
      <sheetName val="¶þÑõ»¯Ì¼"/>
      <sheetName val="ÄðÔì"/>
      <sheetName val="°üÒ»"/>
      <sheetName val="°ü¶þ"/>
      <sheetName val="°üÈý"/>
      <sheetName val="×Ü¹«Ë¾"/>
      <sheetName val="ÂÌÒ¶24"/>
      <sheetName val="ÂÌÒ¶12"/>
      <sheetName val="ÂÌÒ¶10"/>
      <sheetName val="ÇåË¬ÂÌÒ¶24"/>
      <sheetName val="ÇåË¬ÂÌÒ¶12"/>
      <sheetName val="É¢Ôú¾Æ"/>
      <sheetName val="µ¥Î»³É±¾"/>
      <sheetName val="__µ_½£¸ÉÆ¡£¨ÀÛ"/>
      <sheetName val="¹Ì¶¨×Ê²úÕÛ¾É²âÊÔ"/>
      <sheetName val="Links"/>
      <sheetName val="___e¨¢¡Â¨¢_¡À¨ª2"/>
      <sheetName val="___e¨¢¡Â¨¢_¡À¨ª3"/>
      <sheetName val="2002_¨º3__¡¤Y"/>
      <sheetName val="2004_¨º4__¡¤Y"/>
      <sheetName val="¡À¨ª1(__¡Á¨¹¡ê_"/>
      <sheetName val="¡À¨ª1 _¨º1¨¹2_(14)"/>
      <sheetName val="¡À¨ª12___2_(16) "/>
      <sheetName val="¡À¨ª1DD_t2_(16)"/>
      <sheetName val="¡À¨ª12¨¦1o2_(3)"/>
      <sheetName val="¡À¨ª1¨¦¨¨¡À_2_(9)"/>
      <sheetName val="¡À¨ª1¨¦¨²2¨²2_(7)"/>
      <sheetName val="¡Á¨¹_-¡ã¨¬"/>
      <sheetName val="¡À¨ª2"/>
      <sheetName val="¡À¨ª1"/>
      <sheetName val="¡À¨ª3"/>
      <sheetName val="¡À¨ª4"/>
      <sheetName val="¡À¨ª5"/>
      <sheetName val="¡À¨ª6"/>
      <sheetName val="¡À¨ª7"/>
      <sheetName val="¡À¨ª8"/>
      <sheetName val="¡À¨ª9"/>
      <sheetName val="¡À¨ª10"/>
      <sheetName val="¡À¨ª11"/>
      <sheetName val="¡À¨ª12"/>
      <sheetName val="¡À¨ª13"/>
      <sheetName val="¡À¨ª14"/>
      <sheetName val="¡À¨ª14 -1"/>
      <sheetName val="¡À¨ª14 -2"/>
      <sheetName val="¡À¨ª15"/>
      <sheetName val="2_¡ä¡é"/>
      <sheetName val="__DT"/>
      <sheetName val="____"/>
      <sheetName val="1_¦Ì_"/>
      <sheetName val=" _¨¹_¡ä"/>
      <sheetName val="1___"/>
      <sheetName val="___1"/>
      <sheetName val="_t___¡¥¨¬_"/>
      <sheetName val="_e_¨¬"/>
      <sheetName val="¡ã¨¹¨°_"/>
      <sheetName val="¡ã¨¹_t"/>
      <sheetName val="¡ã¨¹¨¨y"/>
      <sheetName val="¡Á¨¹1___"/>
      <sheetName val="_¨¬¨°_24"/>
      <sheetName val="_¨¬¨°_12"/>
      <sheetName val="_¨¬¨°_10"/>
      <sheetName val="_____¨¬¨°_24"/>
      <sheetName val="_____¨¬¨°_12"/>
      <sheetName val="¨¦¡é_¨²__"/>
      <sheetName val="¦Ì£¤__3¨¦¡À_"/>
      <sheetName val="__¦Ì__¡ê_¨¦__¡ê¡§¨¤_"/>
      <sheetName val="¡À__¨²¡¤¡é¨¦¨²"/>
      <sheetName val="11_¨¨_a¦Ì¡è"/>
      <sheetName val="13_¨¨___¡§"/>
      <sheetName val="13_¨¨¡¤___¡À¨ª"/>
      <sheetName val="13.65_¨¨___¡§"/>
      <sheetName val="13.6___¡§¡¤___¡À¨ª"/>
      <sheetName val="13.65_¨¨¨¦¨°__"/>
      <sheetName val="13.65¨¦¨°__¡¤___¡À¨ª"/>
      <sheetName val="11_¨¨_¨¦__"/>
      <sheetName val="_¨ª_¨¬1y__¡¤___"/>
      <sheetName val="D___¡¤___¡À¨ª"/>
      <sheetName val="_e_¨¬_o__¦Ì_"/>
      <sheetName val="_e_¨¬_¨®__"/>
      <sheetName val="__¡Á¨¹¡À¨ª"/>
      <sheetName val="_o__¦Ì_¡À_¡¤Y "/>
      <sheetName val="10.5_¨¨3¨¦¡À_¡À¨ª"/>
      <sheetName val="11_¨¨__3¨¦¡À_¡À¨ª"/>
      <sheetName val="11_¨¨__¨¬_3¨¦¡À_¡À¨ª"/>
      <sheetName val="___¡§_¨¦3¨¦¡À_¡À¨ª"/>
      <sheetName val="_a¦Ì¡è3¨¦¡À_¡À¨ª"/>
      <sheetName val="11_¨¨¨¦¨°___¨º3¨¦¡À_¡À¨ª"/>
      <sheetName val="___¡¤_¡§¨¢_"/>
      <sheetName val="___¡¤_o__¦Ì_"/>
      <sheetName val="表3-2园建工程清单 "/>
      <sheetName val="A、B、C户型室内装修 "/>
      <sheetName val="合格证 (2)"/>
      <sheetName val="52-56栋标准层"/>
      <sheetName val="54栋住户大堂"/>
      <sheetName val="科目表"/>
      <sheetName val="一次汇总"/>
      <sheetName val="计算表达式"/>
      <sheetName val="清单汇总"/>
      <sheetName val="A11A12-020"/>
      <sheetName val="A11A12-021"/>
      <sheetName val="基本资料"/>
      <sheetName val="A1、A2栏杆和百叶清单 "/>
      <sheetName val="A1、A2单价分析表"/>
      <sheetName val="A20栋清单"/>
      <sheetName val="A21、A22单价分析表"/>
      <sheetName val="A21、22栋清单"/>
      <sheetName val="A3门窗清单"/>
      <sheetName val="A4门窗清单"/>
      <sheetName val="B1、B2、B4-B7单价分析表"/>
      <sheetName val="B1幕墙价分析表"/>
      <sheetName val="B1幕墙"/>
      <sheetName val="B2幕墙价分析表"/>
      <sheetName val="B2幕墙"/>
      <sheetName val="B3幕墙"/>
      <sheetName val="B3栋清单"/>
      <sheetName val="B4幕墙价分析表"/>
      <sheetName val="B4幕墙"/>
      <sheetName val="B5幕墙价分析表"/>
      <sheetName val="B5幕墙"/>
      <sheetName val="B6幕墙价分析表"/>
      <sheetName val="B6幕墙"/>
      <sheetName val="B7幕墙价分析表"/>
      <sheetName val="B7幕墙"/>
      <sheetName val="小学"/>
      <sheetName val="幼儿园"/>
      <sheetName val="幕墙计算"/>
      <sheetName val="推拉"/>
      <sheetName val="平窗"/>
      <sheetName val="S-Hotel"/>
      <sheetName val="成本测算"/>
      <sheetName val="成本分析"/>
      <sheetName val="总表（不打印）"/>
      <sheetName val="（10-11座）商铺门窗明细表 "/>
      <sheetName val="（12-13座）门窗明细表"/>
      <sheetName val="（12-13座）商铺门窗明细表 "/>
      <sheetName val="（14-15座）商铺门窗明细表  "/>
      <sheetName val="（15座）门窗明细表 "/>
      <sheetName val="（幼儿园）门窗明细表"/>
      <sheetName val="4#看楼通道"/>
      <sheetName val="人工及辅材"/>
      <sheetName val="HVAC BoQ"/>
      <sheetName val="四季花城城南地块户型面积"/>
      <sheetName val="T1T2T3T4门窗表"/>
      <sheetName val="加工砖价格"/>
      <sheetName val="标准层电梯厅清单"/>
      <sheetName val="职工花名册"/>
      <sheetName val="规划指标表"/>
      <sheetName val="@risk rents and incentives"/>
      <sheetName val="Car park lease"/>
      <sheetName val="Net rent analysis"/>
      <sheetName val="脚手架"/>
      <sheetName val="高层20座标准层电梯间装修"/>
      <sheetName val="地下室电梯厅前室"/>
      <sheetName val="电梯轿厢"/>
      <sheetName val="标准层电梯厅"/>
      <sheetName val="地下室电梯厅"/>
      <sheetName val="首层入户大堂"/>
      <sheetName val="Market sha_x0002_"/>
      <sheetName val="Market sha_x005f_x0002_"/>
      <sheetName val="hiddenSheet"/>
      <sheetName val="2.规划面积（定稿）"/>
      <sheetName val="6.成本分配"/>
      <sheetName val="块料面层及其它"/>
      <sheetName val="Sheet10"/>
      <sheetName val="6.楼板"/>
      <sheetName val="CRA-Detail"/>
      <sheetName val="ARP-U501"/>
      <sheetName val="accode"/>
      <sheetName val="报表目录"/>
      <sheetName val="Market sha_x005f_x005f_x005f_x0002_"/>
      <sheetName val="Market sha_x0"/>
      <sheetName val="102 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workbookViewId="0">
      <selection activeCell="F14" sqref="F14"/>
    </sheetView>
  </sheetViews>
  <sheetFormatPr defaultColWidth="9" defaultRowHeight="13.2"/>
  <cols>
    <col min="1" max="1" width="6.18518518518519" style="1" customWidth="1"/>
    <col min="2" max="2" width="13.4537037037037" style="1" customWidth="1"/>
    <col min="3" max="3" width="52.3796296296296" style="1" customWidth="1"/>
    <col min="4" max="4" width="8.62962962962963" style="1" customWidth="1"/>
    <col min="5" max="5" width="9.90740740740741" style="1" customWidth="1"/>
    <col min="6" max="10" width="16.25" style="41" customWidth="1"/>
    <col min="11" max="16384" width="9" style="1"/>
  </cols>
  <sheetData>
    <row r="1" ht="28" customHeight="1" spans="1:10">
      <c r="A1" s="314" t="s">
        <v>0</v>
      </c>
      <c r="B1" s="314"/>
      <c r="C1" s="314"/>
      <c r="D1" s="314"/>
      <c r="E1" s="314"/>
      <c r="F1" s="314"/>
      <c r="G1" s="314"/>
      <c r="H1" s="314"/>
      <c r="I1" s="314"/>
      <c r="J1" s="314"/>
    </row>
    <row r="2" ht="15" customHeight="1" spans="1:10">
      <c r="A2" s="315" t="s">
        <v>1</v>
      </c>
      <c r="B2" s="315" t="s">
        <v>2</v>
      </c>
      <c r="C2" s="315" t="s">
        <v>3</v>
      </c>
      <c r="D2" s="315" t="s">
        <v>4</v>
      </c>
      <c r="E2" s="315" t="s">
        <v>5</v>
      </c>
      <c r="F2" s="315" t="s">
        <v>6</v>
      </c>
      <c r="G2" s="315" t="s">
        <v>7</v>
      </c>
      <c r="H2" s="315" t="s">
        <v>8</v>
      </c>
      <c r="I2" s="315" t="s">
        <v>9</v>
      </c>
      <c r="J2" s="115" t="s">
        <v>10</v>
      </c>
    </row>
    <row r="3" ht="15" customHeight="1" spans="1:10">
      <c r="A3" s="316">
        <v>1</v>
      </c>
      <c r="B3" s="317" t="s">
        <v>11</v>
      </c>
      <c r="C3" s="50" t="s">
        <v>12</v>
      </c>
      <c r="D3" s="143">
        <v>1</v>
      </c>
      <c r="E3" s="143" t="s">
        <v>13</v>
      </c>
      <c r="F3" s="50"/>
      <c r="G3" s="50"/>
      <c r="H3" s="50"/>
      <c r="I3" s="50"/>
      <c r="J3" s="50"/>
    </row>
    <row r="4" ht="15" customHeight="1" spans="1:10">
      <c r="A4" s="316">
        <v>2</v>
      </c>
      <c r="B4" s="318"/>
      <c r="C4" s="50" t="s">
        <v>14</v>
      </c>
      <c r="D4" s="143">
        <v>1</v>
      </c>
      <c r="E4" s="143" t="s">
        <v>13</v>
      </c>
      <c r="F4" s="50"/>
      <c r="G4" s="50"/>
      <c r="H4" s="50"/>
      <c r="I4" s="50"/>
      <c r="J4" s="50"/>
    </row>
    <row r="5" ht="15" customHeight="1" spans="1:10">
      <c r="A5" s="316">
        <v>3</v>
      </c>
      <c r="B5" s="318"/>
      <c r="C5" s="50" t="s">
        <v>15</v>
      </c>
      <c r="D5" s="143">
        <v>1</v>
      </c>
      <c r="E5" s="143" t="s">
        <v>13</v>
      </c>
      <c r="F5" s="50"/>
      <c r="G5" s="50"/>
      <c r="H5" s="50"/>
      <c r="I5" s="50"/>
      <c r="J5" s="50"/>
    </row>
    <row r="6" ht="15" customHeight="1" spans="1:10">
      <c r="A6" s="316">
        <v>4</v>
      </c>
      <c r="B6" s="318"/>
      <c r="C6" s="62" t="s">
        <v>16</v>
      </c>
      <c r="D6" s="143">
        <v>1</v>
      </c>
      <c r="E6" s="143" t="s">
        <v>13</v>
      </c>
      <c r="F6" s="50"/>
      <c r="G6" s="50"/>
      <c r="H6" s="50"/>
      <c r="I6" s="50"/>
      <c r="J6" s="50"/>
    </row>
    <row r="7" ht="15" customHeight="1" spans="1:10">
      <c r="A7" s="316">
        <v>5</v>
      </c>
      <c r="B7" s="318"/>
      <c r="C7" s="62" t="s">
        <v>17</v>
      </c>
      <c r="D7" s="143">
        <v>1</v>
      </c>
      <c r="E7" s="143" t="s">
        <v>13</v>
      </c>
      <c r="F7" s="50"/>
      <c r="G7" s="50"/>
      <c r="H7" s="50"/>
      <c r="I7" s="50"/>
      <c r="J7" s="50"/>
    </row>
    <row r="8" ht="15" customHeight="1" spans="1:10">
      <c r="A8" s="316">
        <v>6</v>
      </c>
      <c r="B8" s="318"/>
      <c r="C8" s="62" t="s">
        <v>18</v>
      </c>
      <c r="D8" s="143">
        <v>1</v>
      </c>
      <c r="E8" s="143" t="s">
        <v>13</v>
      </c>
      <c r="F8" s="50"/>
      <c r="G8" s="50"/>
      <c r="H8" s="50"/>
      <c r="I8" s="50"/>
      <c r="J8" s="50"/>
    </row>
    <row r="9" ht="15" customHeight="1" spans="1:10">
      <c r="A9" s="316">
        <v>7</v>
      </c>
      <c r="B9" s="318"/>
      <c r="C9" s="62" t="s">
        <v>19</v>
      </c>
      <c r="D9" s="143">
        <v>1</v>
      </c>
      <c r="E9" s="143" t="s">
        <v>13</v>
      </c>
      <c r="F9" s="50"/>
      <c r="G9" s="50"/>
      <c r="H9" s="50"/>
      <c r="I9" s="50"/>
      <c r="J9" s="50"/>
    </row>
    <row r="10" ht="15" customHeight="1" spans="1:10">
      <c r="A10" s="316">
        <v>8</v>
      </c>
      <c r="B10" s="319"/>
      <c r="C10" s="62" t="s">
        <v>20</v>
      </c>
      <c r="D10" s="143">
        <v>1</v>
      </c>
      <c r="E10" s="143" t="s">
        <v>13</v>
      </c>
      <c r="F10" s="50"/>
      <c r="G10" s="50"/>
      <c r="H10" s="50"/>
      <c r="I10" s="50"/>
      <c r="J10" s="50"/>
    </row>
    <row r="11" ht="15" customHeight="1" spans="1:10">
      <c r="A11" s="316">
        <v>9</v>
      </c>
      <c r="B11" s="84" t="s">
        <v>21</v>
      </c>
      <c r="C11" s="62" t="s">
        <v>22</v>
      </c>
      <c r="D11" s="143">
        <v>1</v>
      </c>
      <c r="E11" s="143" t="s">
        <v>13</v>
      </c>
      <c r="F11" s="50"/>
      <c r="G11" s="50"/>
      <c r="H11" s="50"/>
      <c r="I11" s="50"/>
      <c r="J11" s="50"/>
    </row>
    <row r="12" ht="15" customHeight="1" spans="1:10">
      <c r="A12" s="316">
        <v>10</v>
      </c>
      <c r="B12" s="84"/>
      <c r="C12" s="62" t="s">
        <v>23</v>
      </c>
      <c r="D12" s="143">
        <v>1</v>
      </c>
      <c r="E12" s="143" t="s">
        <v>13</v>
      </c>
      <c r="F12" s="50"/>
      <c r="G12" s="50"/>
      <c r="H12" s="50"/>
      <c r="I12" s="50"/>
      <c r="J12" s="50"/>
    </row>
    <row r="13" ht="15" customHeight="1" spans="1:10">
      <c r="A13" s="316">
        <v>11</v>
      </c>
      <c r="B13" s="84"/>
      <c r="C13" s="62" t="s">
        <v>24</v>
      </c>
      <c r="D13" s="143">
        <v>1</v>
      </c>
      <c r="E13" s="143" t="s">
        <v>13</v>
      </c>
      <c r="F13" s="50"/>
      <c r="G13" s="50"/>
      <c r="H13" s="50"/>
      <c r="I13" s="50"/>
      <c r="J13" s="50"/>
    </row>
    <row r="14" ht="15" customHeight="1" spans="1:10">
      <c r="A14" s="316">
        <v>12</v>
      </c>
      <c r="B14" s="84"/>
      <c r="C14" s="62" t="s">
        <v>25</v>
      </c>
      <c r="D14" s="143">
        <v>1</v>
      </c>
      <c r="E14" s="143" t="s">
        <v>13</v>
      </c>
      <c r="F14" s="50"/>
      <c r="G14" s="50"/>
      <c r="H14" s="50"/>
      <c r="I14" s="50"/>
      <c r="J14" s="50"/>
    </row>
    <row r="15" ht="15" customHeight="1" spans="1:10">
      <c r="A15" s="316">
        <v>13</v>
      </c>
      <c r="B15" s="84"/>
      <c r="C15" s="62" t="s">
        <v>26</v>
      </c>
      <c r="D15" s="143">
        <v>1</v>
      </c>
      <c r="E15" s="143" t="s">
        <v>13</v>
      </c>
      <c r="F15" s="50"/>
      <c r="G15" s="50"/>
      <c r="H15" s="50"/>
      <c r="I15" s="50"/>
      <c r="J15" s="50"/>
    </row>
    <row r="16" ht="15" customHeight="1" spans="1:10">
      <c r="A16" s="316">
        <v>14</v>
      </c>
      <c r="B16" s="84"/>
      <c r="C16" s="62" t="s">
        <v>27</v>
      </c>
      <c r="D16" s="143">
        <v>1</v>
      </c>
      <c r="E16" s="143" t="s">
        <v>13</v>
      </c>
      <c r="F16" s="50"/>
      <c r="G16" s="50"/>
      <c r="H16" s="50"/>
      <c r="I16" s="50"/>
      <c r="J16" s="50"/>
    </row>
    <row r="17" ht="15" customHeight="1" spans="1:10">
      <c r="A17" s="316">
        <v>15</v>
      </c>
      <c r="B17" s="84"/>
      <c r="C17" s="62" t="s">
        <v>28</v>
      </c>
      <c r="D17" s="143">
        <v>1</v>
      </c>
      <c r="E17" s="143" t="s">
        <v>13</v>
      </c>
      <c r="F17" s="50"/>
      <c r="G17" s="50"/>
      <c r="H17" s="50"/>
      <c r="I17" s="50"/>
      <c r="J17" s="50"/>
    </row>
    <row r="18" ht="15" customHeight="1" spans="1:10">
      <c r="A18" s="316">
        <v>16</v>
      </c>
      <c r="B18" s="84"/>
      <c r="C18" s="62" t="s">
        <v>29</v>
      </c>
      <c r="D18" s="143">
        <v>1</v>
      </c>
      <c r="E18" s="143" t="s">
        <v>13</v>
      </c>
      <c r="F18" s="50"/>
      <c r="G18" s="50"/>
      <c r="H18" s="50"/>
      <c r="I18" s="50"/>
      <c r="J18" s="50"/>
    </row>
    <row r="19" ht="15" customHeight="1" spans="1:10">
      <c r="A19" s="316">
        <v>17</v>
      </c>
      <c r="B19" s="84"/>
      <c r="C19" s="62" t="s">
        <v>30</v>
      </c>
      <c r="D19" s="143">
        <v>1</v>
      </c>
      <c r="E19" s="143" t="s">
        <v>13</v>
      </c>
      <c r="F19" s="50"/>
      <c r="G19" s="50"/>
      <c r="H19" s="50"/>
      <c r="I19" s="50"/>
      <c r="J19" s="50"/>
    </row>
    <row r="20" ht="15" customHeight="1" spans="1:10">
      <c r="A20" s="316">
        <v>18</v>
      </c>
      <c r="B20" s="84"/>
      <c r="C20" s="50" t="s">
        <v>31</v>
      </c>
      <c r="D20" s="143">
        <v>1</v>
      </c>
      <c r="E20" s="143" t="s">
        <v>13</v>
      </c>
      <c r="F20" s="50"/>
      <c r="G20" s="50"/>
      <c r="H20" s="50"/>
      <c r="I20" s="50"/>
      <c r="J20" s="50"/>
    </row>
    <row r="21" ht="15" customHeight="1" spans="1:10">
      <c r="A21" s="316">
        <v>19</v>
      </c>
      <c r="B21" s="84"/>
      <c r="C21" s="50" t="s">
        <v>32</v>
      </c>
      <c r="D21" s="143">
        <v>1</v>
      </c>
      <c r="E21" s="143" t="s">
        <v>13</v>
      </c>
      <c r="F21" s="50"/>
      <c r="G21" s="50"/>
      <c r="H21" s="50"/>
      <c r="I21" s="50"/>
      <c r="J21" s="50"/>
    </row>
    <row r="22" ht="15" customHeight="1" spans="1:10">
      <c r="A22" s="316">
        <v>20</v>
      </c>
      <c r="B22" s="84"/>
      <c r="C22" s="50" t="s">
        <v>33</v>
      </c>
      <c r="D22" s="143">
        <v>1</v>
      </c>
      <c r="E22" s="143" t="s">
        <v>13</v>
      </c>
      <c r="F22" s="50"/>
      <c r="G22" s="50"/>
      <c r="H22" s="50"/>
      <c r="I22" s="50"/>
      <c r="J22" s="50"/>
    </row>
    <row r="23" ht="15" customHeight="1" spans="1:10">
      <c r="A23" s="316">
        <v>21</v>
      </c>
      <c r="B23" s="84"/>
      <c r="C23" s="50" t="s">
        <v>34</v>
      </c>
      <c r="D23" s="143">
        <v>1</v>
      </c>
      <c r="E23" s="143" t="s">
        <v>13</v>
      </c>
      <c r="F23" s="50"/>
      <c r="G23" s="50"/>
      <c r="H23" s="50"/>
      <c r="I23" s="50"/>
      <c r="J23" s="50"/>
    </row>
    <row r="24" ht="15" customHeight="1" spans="1:10">
      <c r="A24" s="316">
        <v>22</v>
      </c>
      <c r="B24" s="84"/>
      <c r="C24" s="50" t="s">
        <v>35</v>
      </c>
      <c r="D24" s="143">
        <v>1</v>
      </c>
      <c r="E24" s="143" t="s">
        <v>13</v>
      </c>
      <c r="F24" s="50"/>
      <c r="G24" s="50"/>
      <c r="H24" s="50"/>
      <c r="I24" s="50"/>
      <c r="J24" s="50"/>
    </row>
    <row r="25" ht="15" customHeight="1" spans="1:10">
      <c r="A25" s="316">
        <v>23</v>
      </c>
      <c r="B25" s="84"/>
      <c r="C25" s="50" t="s">
        <v>36</v>
      </c>
      <c r="D25" s="143">
        <v>1</v>
      </c>
      <c r="E25" s="143" t="s">
        <v>13</v>
      </c>
      <c r="F25" s="50"/>
      <c r="G25" s="50"/>
      <c r="H25" s="50"/>
      <c r="I25" s="50"/>
      <c r="J25" s="50"/>
    </row>
    <row r="26" ht="15" customHeight="1" spans="1:10">
      <c r="A26" s="316">
        <v>24</v>
      </c>
      <c r="B26" s="318" t="s">
        <v>37</v>
      </c>
      <c r="C26" s="175" t="s">
        <v>38</v>
      </c>
      <c r="D26" s="320">
        <v>1</v>
      </c>
      <c r="E26" s="320" t="s">
        <v>13</v>
      </c>
      <c r="F26" s="50"/>
      <c r="G26" s="50"/>
      <c r="H26" s="50"/>
      <c r="I26" s="50"/>
      <c r="J26" s="50"/>
    </row>
    <row r="27" ht="15" customHeight="1" spans="1:10">
      <c r="A27" s="316">
        <v>25</v>
      </c>
      <c r="B27" s="318"/>
      <c r="C27" s="175" t="s">
        <v>39</v>
      </c>
      <c r="D27" s="320">
        <v>1</v>
      </c>
      <c r="E27" s="320" t="s">
        <v>13</v>
      </c>
      <c r="F27" s="50"/>
      <c r="G27" s="50"/>
      <c r="H27" s="50"/>
      <c r="I27" s="50"/>
      <c r="J27" s="50"/>
    </row>
    <row r="28" ht="15" customHeight="1" spans="1:10">
      <c r="A28" s="316">
        <v>26</v>
      </c>
      <c r="B28" s="318"/>
      <c r="C28" s="50" t="s">
        <v>40</v>
      </c>
      <c r="D28" s="50">
        <v>1</v>
      </c>
      <c r="E28" s="143" t="s">
        <v>13</v>
      </c>
      <c r="F28" s="50"/>
      <c r="G28" s="50"/>
      <c r="H28" s="50"/>
      <c r="I28" s="50"/>
      <c r="J28" s="50"/>
    </row>
    <row r="29" ht="15" customHeight="1" spans="1:10">
      <c r="A29" s="316">
        <v>27</v>
      </c>
      <c r="B29" s="318"/>
      <c r="C29" s="143" t="s">
        <v>41</v>
      </c>
      <c r="D29" s="143">
        <v>1</v>
      </c>
      <c r="E29" s="143" t="s">
        <v>13</v>
      </c>
      <c r="F29" s="50"/>
      <c r="G29" s="50"/>
      <c r="H29" s="50"/>
      <c r="I29" s="50"/>
      <c r="J29" s="50"/>
    </row>
    <row r="30" ht="15" customHeight="1" spans="1:10">
      <c r="A30" s="316">
        <v>28</v>
      </c>
      <c r="B30" s="318"/>
      <c r="C30" s="143" t="s">
        <v>42</v>
      </c>
      <c r="D30" s="143">
        <v>1</v>
      </c>
      <c r="E30" s="143" t="s">
        <v>13</v>
      </c>
      <c r="F30" s="50"/>
      <c r="G30" s="50"/>
      <c r="H30" s="50"/>
      <c r="I30" s="50"/>
      <c r="J30" s="50"/>
    </row>
    <row r="31" ht="15" customHeight="1" spans="1:10">
      <c r="A31" s="316">
        <v>29</v>
      </c>
      <c r="B31" s="318"/>
      <c r="C31" s="143" t="s">
        <v>43</v>
      </c>
      <c r="D31" s="143">
        <v>1</v>
      </c>
      <c r="E31" s="143" t="s">
        <v>13</v>
      </c>
      <c r="F31" s="50"/>
      <c r="G31" s="50"/>
      <c r="H31" s="50"/>
      <c r="I31" s="50"/>
      <c r="J31" s="50"/>
    </row>
    <row r="32" ht="15" customHeight="1" spans="1:10">
      <c r="A32" s="316">
        <v>30</v>
      </c>
      <c r="B32" s="318"/>
      <c r="C32" s="62" t="s">
        <v>44</v>
      </c>
      <c r="D32" s="143">
        <v>1</v>
      </c>
      <c r="E32" s="143" t="s">
        <v>13</v>
      </c>
      <c r="F32" s="50"/>
      <c r="G32" s="50"/>
      <c r="H32" s="50"/>
      <c r="I32" s="50"/>
      <c r="J32" s="50"/>
    </row>
    <row r="33" ht="15" customHeight="1" spans="1:10">
      <c r="A33" s="316">
        <v>31</v>
      </c>
      <c r="B33" s="318"/>
      <c r="C33" s="62" t="s">
        <v>45</v>
      </c>
      <c r="D33" s="143">
        <v>3</v>
      </c>
      <c r="E33" s="143" t="s">
        <v>13</v>
      </c>
      <c r="F33" s="50"/>
      <c r="G33" s="50"/>
      <c r="H33" s="50"/>
      <c r="I33" s="50"/>
      <c r="J33" s="50"/>
    </row>
    <row r="34" ht="15" customHeight="1" spans="1:10">
      <c r="A34" s="316">
        <v>32</v>
      </c>
      <c r="B34" s="318"/>
      <c r="C34" s="62" t="s">
        <v>46</v>
      </c>
      <c r="D34" s="143">
        <v>1</v>
      </c>
      <c r="E34" s="143" t="s">
        <v>13</v>
      </c>
      <c r="F34" s="50"/>
      <c r="G34" s="50"/>
      <c r="H34" s="50"/>
      <c r="I34" s="50"/>
      <c r="J34" s="50"/>
    </row>
    <row r="35" ht="15" customHeight="1" spans="1:10">
      <c r="A35" s="316">
        <v>33</v>
      </c>
      <c r="B35" s="318"/>
      <c r="C35" s="62" t="s">
        <v>47</v>
      </c>
      <c r="D35" s="143">
        <v>1</v>
      </c>
      <c r="E35" s="143" t="s">
        <v>13</v>
      </c>
      <c r="F35" s="50"/>
      <c r="G35" s="50"/>
      <c r="H35" s="50"/>
      <c r="I35" s="50"/>
      <c r="J35" s="50"/>
    </row>
    <row r="36" ht="15" customHeight="1" spans="1:10">
      <c r="A36" s="316">
        <v>34</v>
      </c>
      <c r="B36" s="318"/>
      <c r="C36" s="62" t="s">
        <v>48</v>
      </c>
      <c r="D36" s="143">
        <v>1</v>
      </c>
      <c r="E36" s="143" t="s">
        <v>13</v>
      </c>
      <c r="F36" s="50"/>
      <c r="G36" s="50"/>
      <c r="H36" s="50"/>
      <c r="I36" s="50"/>
      <c r="J36" s="50"/>
    </row>
    <row r="37" ht="15" customHeight="1" spans="1:10">
      <c r="A37" s="316">
        <v>35</v>
      </c>
      <c r="B37" s="318"/>
      <c r="C37" s="62" t="s">
        <v>49</v>
      </c>
      <c r="D37" s="143">
        <v>1</v>
      </c>
      <c r="E37" s="143" t="s">
        <v>13</v>
      </c>
      <c r="F37" s="50"/>
      <c r="G37" s="50"/>
      <c r="H37" s="50"/>
      <c r="I37" s="50"/>
      <c r="J37" s="50"/>
    </row>
    <row r="38" ht="15" customHeight="1" spans="1:10">
      <c r="A38" s="316">
        <v>36</v>
      </c>
      <c r="B38" s="318"/>
      <c r="C38" s="62" t="s">
        <v>50</v>
      </c>
      <c r="D38" s="143">
        <v>1</v>
      </c>
      <c r="E38" s="143" t="s">
        <v>13</v>
      </c>
      <c r="F38" s="50"/>
      <c r="G38" s="50"/>
      <c r="H38" s="50"/>
      <c r="I38" s="50"/>
      <c r="J38" s="50"/>
    </row>
    <row r="39" ht="15" customHeight="1" spans="1:10">
      <c r="A39" s="316">
        <v>37</v>
      </c>
      <c r="B39" s="321" t="s">
        <v>51</v>
      </c>
      <c r="C39" s="62" t="s">
        <v>52</v>
      </c>
      <c r="D39" s="143">
        <v>1</v>
      </c>
      <c r="E39" s="143" t="s">
        <v>13</v>
      </c>
      <c r="F39" s="50"/>
      <c r="G39" s="50"/>
      <c r="H39" s="50"/>
      <c r="I39" s="50"/>
      <c r="J39" s="50"/>
    </row>
    <row r="40" ht="15" customHeight="1" spans="1:10">
      <c r="A40" s="316">
        <v>38</v>
      </c>
      <c r="B40" s="321"/>
      <c r="C40" s="62" t="s">
        <v>53</v>
      </c>
      <c r="D40" s="143">
        <v>1</v>
      </c>
      <c r="E40" s="143" t="s">
        <v>13</v>
      </c>
      <c r="F40" s="50"/>
      <c r="G40" s="50"/>
      <c r="H40" s="50"/>
      <c r="I40" s="50"/>
      <c r="J40" s="50"/>
    </row>
    <row r="41" ht="15" customHeight="1" spans="1:10">
      <c r="A41" s="316">
        <v>39</v>
      </c>
      <c r="B41" s="321"/>
      <c r="C41" s="62" t="s">
        <v>54</v>
      </c>
      <c r="D41" s="143">
        <v>1</v>
      </c>
      <c r="E41" s="143" t="s">
        <v>13</v>
      </c>
      <c r="F41" s="50"/>
      <c r="G41" s="50"/>
      <c r="H41" s="50"/>
      <c r="I41" s="50"/>
      <c r="J41" s="50"/>
    </row>
    <row r="42" ht="15" customHeight="1" spans="1:10">
      <c r="A42" s="316">
        <v>40</v>
      </c>
      <c r="B42" s="321"/>
      <c r="C42" s="62" t="s">
        <v>55</v>
      </c>
      <c r="D42" s="143">
        <v>1</v>
      </c>
      <c r="E42" s="143" t="s">
        <v>13</v>
      </c>
      <c r="F42" s="50"/>
      <c r="G42" s="50"/>
      <c r="H42" s="50"/>
      <c r="I42" s="50"/>
      <c r="J42" s="50"/>
    </row>
    <row r="43" ht="15" customHeight="1" spans="1:10">
      <c r="A43" s="316">
        <v>41</v>
      </c>
      <c r="B43" s="321"/>
      <c r="C43" s="62" t="s">
        <v>56</v>
      </c>
      <c r="D43" s="143">
        <v>2</v>
      </c>
      <c r="E43" s="143" t="s">
        <v>13</v>
      </c>
      <c r="F43" s="50"/>
      <c r="G43" s="50"/>
      <c r="H43" s="50"/>
      <c r="I43" s="50"/>
      <c r="J43" s="50"/>
    </row>
    <row r="44" ht="15" customHeight="1" spans="1:10">
      <c r="A44" s="316">
        <v>42</v>
      </c>
      <c r="B44" s="321"/>
      <c r="C44" s="50" t="s">
        <v>57</v>
      </c>
      <c r="D44" s="50">
        <v>1</v>
      </c>
      <c r="E44" s="143" t="s">
        <v>13</v>
      </c>
      <c r="F44" s="50"/>
      <c r="G44" s="50"/>
      <c r="H44" s="50"/>
      <c r="I44" s="50"/>
      <c r="J44" s="50"/>
    </row>
    <row r="45" ht="15" customHeight="1" spans="1:10">
      <c r="A45" s="316">
        <v>43</v>
      </c>
      <c r="B45" s="321"/>
      <c r="C45" s="50" t="s">
        <v>58</v>
      </c>
      <c r="D45" s="143">
        <v>2</v>
      </c>
      <c r="E45" s="143" t="s">
        <v>13</v>
      </c>
      <c r="F45" s="50"/>
      <c r="G45" s="50"/>
      <c r="H45" s="50"/>
      <c r="I45" s="50"/>
      <c r="J45" s="50"/>
    </row>
    <row r="46" ht="15" customHeight="1" spans="1:10">
      <c r="A46" s="316">
        <v>44</v>
      </c>
      <c r="B46" s="321"/>
      <c r="C46" s="50" t="s">
        <v>59</v>
      </c>
      <c r="D46" s="50">
        <v>2</v>
      </c>
      <c r="E46" s="143" t="s">
        <v>13</v>
      </c>
      <c r="F46" s="50"/>
      <c r="G46" s="50"/>
      <c r="H46" s="50"/>
      <c r="I46" s="50"/>
      <c r="J46" s="50"/>
    </row>
    <row r="47" ht="15" customHeight="1" spans="1:10">
      <c r="A47" s="316">
        <v>45</v>
      </c>
      <c r="B47" s="321"/>
      <c r="C47" s="62" t="s">
        <v>60</v>
      </c>
      <c r="D47" s="50">
        <v>1</v>
      </c>
      <c r="E47" s="143" t="s">
        <v>13</v>
      </c>
      <c r="F47" s="50"/>
      <c r="G47" s="50"/>
      <c r="H47" s="50"/>
      <c r="I47" s="50"/>
      <c r="J47" s="50"/>
    </row>
    <row r="48" ht="15" customHeight="1" spans="1:10">
      <c r="A48" s="316">
        <v>46</v>
      </c>
      <c r="B48" s="321"/>
      <c r="C48" s="62" t="s">
        <v>61</v>
      </c>
      <c r="D48" s="62">
        <v>1</v>
      </c>
      <c r="E48" s="143" t="s">
        <v>13</v>
      </c>
      <c r="F48" s="50"/>
      <c r="G48" s="50"/>
      <c r="H48" s="50"/>
      <c r="I48" s="50"/>
      <c r="J48" s="50"/>
    </row>
    <row r="49" s="40" customFormat="1" ht="15" customHeight="1" spans="1:10">
      <c r="A49" s="316">
        <v>47</v>
      </c>
      <c r="B49" s="321"/>
      <c r="C49" s="62" t="s">
        <v>62</v>
      </c>
      <c r="D49" s="62">
        <v>1</v>
      </c>
      <c r="E49" s="143" t="s">
        <v>13</v>
      </c>
      <c r="F49" s="62"/>
      <c r="G49" s="62"/>
      <c r="H49" s="62"/>
      <c r="I49" s="50"/>
      <c r="J49" s="50"/>
    </row>
    <row r="50" s="40" customFormat="1" ht="15" customHeight="1" spans="1:10">
      <c r="A50" s="316">
        <v>48</v>
      </c>
      <c r="B50" s="317" t="s">
        <v>63</v>
      </c>
      <c r="C50" s="62" t="s">
        <v>64</v>
      </c>
      <c r="D50" s="62">
        <v>1</v>
      </c>
      <c r="E50" s="62" t="s">
        <v>65</v>
      </c>
      <c r="F50" s="62"/>
      <c r="G50" s="62"/>
      <c r="H50" s="62"/>
      <c r="I50" s="50"/>
      <c r="J50" s="50"/>
    </row>
    <row r="51" s="40" customFormat="1" ht="15" customHeight="1" spans="1:10">
      <c r="A51" s="316">
        <v>49</v>
      </c>
      <c r="B51" s="318"/>
      <c r="C51" s="62" t="s">
        <v>66</v>
      </c>
      <c r="D51" s="62">
        <v>1</v>
      </c>
      <c r="E51" s="62" t="s">
        <v>65</v>
      </c>
      <c r="F51" s="62"/>
      <c r="G51" s="62"/>
      <c r="H51" s="62"/>
      <c r="I51" s="50"/>
      <c r="J51" s="50"/>
    </row>
    <row r="52" s="40" customFormat="1" ht="15" customHeight="1" spans="1:10">
      <c r="A52" s="316">
        <v>50</v>
      </c>
      <c r="B52" s="318"/>
      <c r="C52" s="62" t="s">
        <v>67</v>
      </c>
      <c r="D52" s="62">
        <v>1</v>
      </c>
      <c r="E52" s="62" t="s">
        <v>65</v>
      </c>
      <c r="F52" s="62"/>
      <c r="G52" s="62"/>
      <c r="H52" s="62"/>
      <c r="I52" s="50"/>
      <c r="J52" s="50"/>
    </row>
    <row r="53" ht="15" customHeight="1" spans="1:10">
      <c r="A53" s="316"/>
      <c r="B53" s="322"/>
      <c r="C53" s="94" t="s">
        <v>68</v>
      </c>
      <c r="D53" s="62"/>
      <c r="E53" s="62"/>
      <c r="F53" s="50"/>
      <c r="G53" s="50"/>
      <c r="H53" s="50"/>
      <c r="I53" s="50"/>
      <c r="J53" s="50"/>
    </row>
    <row r="54" ht="15" customHeight="1"/>
  </sheetData>
  <mergeCells count="7">
    <mergeCell ref="A1:J1"/>
    <mergeCell ref="D53:E53"/>
    <mergeCell ref="B3:B10"/>
    <mergeCell ref="B11:B25"/>
    <mergeCell ref="B26:B38"/>
    <mergeCell ref="B39:B49"/>
    <mergeCell ref="B50:B5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9"/>
  <sheetViews>
    <sheetView zoomScale="115" zoomScaleNormal="115" topLeftCell="A367" workbookViewId="0">
      <selection activeCell="C389" sqref="C389"/>
    </sheetView>
  </sheetViews>
  <sheetFormatPr defaultColWidth="9" defaultRowHeight="13.2" outlineLevelCol="7"/>
  <cols>
    <col min="1" max="1" width="6.37962962962963" style="1" customWidth="1"/>
    <col min="2" max="2" width="22.2777777777778" style="41" customWidth="1"/>
    <col min="3" max="3" width="88.25" style="1" customWidth="1"/>
    <col min="4" max="4" width="9" style="1"/>
    <col min="5" max="5" width="9.25" style="1"/>
    <col min="6" max="6" width="10.3796296296296" style="241" customWidth="1"/>
    <col min="7" max="7" width="10.1296296296296" style="241" customWidth="1"/>
    <col min="8" max="8" width="11.1296296296296" style="1"/>
    <col min="9" max="16384" width="9" style="1"/>
  </cols>
  <sheetData>
    <row r="1" spans="1:7">
      <c r="A1" s="242" t="s">
        <v>12</v>
      </c>
      <c r="B1" s="243"/>
      <c r="C1" s="243"/>
      <c r="D1" s="244"/>
      <c r="E1" s="244"/>
      <c r="F1" s="254"/>
      <c r="G1" s="254"/>
    </row>
    <row r="2" spans="1:7">
      <c r="A2" s="245" t="s">
        <v>1</v>
      </c>
      <c r="B2" s="246" t="s">
        <v>3</v>
      </c>
      <c r="C2" s="247" t="s">
        <v>69</v>
      </c>
      <c r="D2" s="247" t="s">
        <v>4</v>
      </c>
      <c r="E2" s="247" t="s">
        <v>5</v>
      </c>
      <c r="F2" s="255" t="s">
        <v>70</v>
      </c>
      <c r="G2" s="256" t="s">
        <v>71</v>
      </c>
    </row>
    <row r="3" ht="31" customHeight="1" spans="1:7">
      <c r="A3" s="248">
        <v>1</v>
      </c>
      <c r="B3" s="248" t="s">
        <v>72</v>
      </c>
      <c r="C3" s="249" t="s">
        <v>73</v>
      </c>
      <c r="D3" s="248">
        <v>1</v>
      </c>
      <c r="E3" s="248" t="s">
        <v>74</v>
      </c>
      <c r="F3" s="248"/>
      <c r="G3" s="248"/>
    </row>
    <row r="4" ht="39.6" spans="1:7">
      <c r="A4" s="248">
        <v>2</v>
      </c>
      <c r="B4" s="106" t="s">
        <v>75</v>
      </c>
      <c r="C4" s="107" t="s">
        <v>76</v>
      </c>
      <c r="D4" s="106">
        <v>1</v>
      </c>
      <c r="E4" s="106" t="s">
        <v>77</v>
      </c>
      <c r="F4" s="106"/>
      <c r="G4" s="248"/>
    </row>
    <row r="5" ht="26.4" spans="1:7">
      <c r="A5" s="248">
        <v>3</v>
      </c>
      <c r="B5" s="106" t="s">
        <v>78</v>
      </c>
      <c r="C5" s="107" t="s">
        <v>79</v>
      </c>
      <c r="D5" s="106">
        <v>7</v>
      </c>
      <c r="E5" s="106" t="s">
        <v>74</v>
      </c>
      <c r="F5" s="106"/>
      <c r="G5" s="248"/>
    </row>
    <row r="6" ht="26.4" spans="1:7">
      <c r="A6" s="248">
        <v>4</v>
      </c>
      <c r="B6" s="106" t="s">
        <v>80</v>
      </c>
      <c r="C6" s="51" t="s">
        <v>81</v>
      </c>
      <c r="D6" s="106">
        <v>56</v>
      </c>
      <c r="E6" s="106" t="s">
        <v>82</v>
      </c>
      <c r="F6" s="106"/>
      <c r="G6" s="248"/>
    </row>
    <row r="7" ht="26.4" spans="1:7">
      <c r="A7" s="248">
        <v>5</v>
      </c>
      <c r="B7" s="106" t="s">
        <v>83</v>
      </c>
      <c r="C7" s="107" t="s">
        <v>84</v>
      </c>
      <c r="D7" s="106">
        <v>1</v>
      </c>
      <c r="E7" s="106" t="s">
        <v>74</v>
      </c>
      <c r="F7" s="257"/>
      <c r="G7" s="248"/>
    </row>
    <row r="8" ht="26.4" spans="1:7">
      <c r="A8" s="248">
        <v>6</v>
      </c>
      <c r="B8" s="44" t="s">
        <v>85</v>
      </c>
      <c r="C8" s="55" t="s">
        <v>86</v>
      </c>
      <c r="D8" s="35">
        <v>1</v>
      </c>
      <c r="E8" s="35" t="s">
        <v>87</v>
      </c>
      <c r="F8" s="35"/>
      <c r="G8" s="248"/>
    </row>
    <row r="9" ht="26.4" spans="1:7">
      <c r="A9" s="248">
        <v>7</v>
      </c>
      <c r="B9" s="44" t="s">
        <v>88</v>
      </c>
      <c r="C9" s="55" t="s">
        <v>89</v>
      </c>
      <c r="D9" s="35">
        <v>1</v>
      </c>
      <c r="E9" s="35" t="s">
        <v>87</v>
      </c>
      <c r="F9" s="35"/>
      <c r="G9" s="248"/>
    </row>
    <row r="10" ht="26.4" spans="1:7">
      <c r="A10" s="248">
        <v>8</v>
      </c>
      <c r="B10" s="44" t="s">
        <v>90</v>
      </c>
      <c r="C10" s="45" t="s">
        <v>91</v>
      </c>
      <c r="D10" s="35">
        <v>14</v>
      </c>
      <c r="E10" s="112" t="s">
        <v>87</v>
      </c>
      <c r="F10" s="112"/>
      <c r="G10" s="248"/>
    </row>
    <row r="11" spans="1:7">
      <c r="A11" s="248">
        <v>9</v>
      </c>
      <c r="B11" s="44" t="s">
        <v>92</v>
      </c>
      <c r="C11" s="45" t="s">
        <v>93</v>
      </c>
      <c r="D11" s="112">
        <f>D10*4</f>
        <v>56</v>
      </c>
      <c r="E11" s="112" t="s">
        <v>87</v>
      </c>
      <c r="F11" s="112"/>
      <c r="G11" s="248"/>
    </row>
    <row r="12" ht="39.6" spans="1:7">
      <c r="A12" s="248">
        <v>10</v>
      </c>
      <c r="B12" s="44" t="s">
        <v>94</v>
      </c>
      <c r="C12" s="45" t="s">
        <v>95</v>
      </c>
      <c r="D12" s="35">
        <v>28</v>
      </c>
      <c r="E12" s="112" t="s">
        <v>96</v>
      </c>
      <c r="F12" s="112"/>
      <c r="G12" s="248"/>
    </row>
    <row r="13" spans="1:7">
      <c r="A13" s="248">
        <v>11</v>
      </c>
      <c r="B13" s="44" t="s">
        <v>97</v>
      </c>
      <c r="C13" s="45" t="s">
        <v>98</v>
      </c>
      <c r="D13" s="35">
        <v>14</v>
      </c>
      <c r="E13" s="112" t="s">
        <v>87</v>
      </c>
      <c r="F13" s="112"/>
      <c r="G13" s="248"/>
    </row>
    <row r="14" spans="1:7">
      <c r="A14" s="248">
        <v>12</v>
      </c>
      <c r="B14" s="44" t="s">
        <v>99</v>
      </c>
      <c r="C14" s="56" t="s">
        <v>100</v>
      </c>
      <c r="D14" s="37">
        <v>1</v>
      </c>
      <c r="E14" s="37" t="s">
        <v>101</v>
      </c>
      <c r="F14" s="37"/>
      <c r="G14" s="248"/>
    </row>
    <row r="15" ht="26.4" spans="1:7">
      <c r="A15" s="248">
        <v>13</v>
      </c>
      <c r="B15" s="44" t="s">
        <v>102</v>
      </c>
      <c r="C15" s="55" t="s">
        <v>103</v>
      </c>
      <c r="D15" s="37">
        <v>1</v>
      </c>
      <c r="E15" s="37" t="s">
        <v>101</v>
      </c>
      <c r="F15" s="37"/>
      <c r="G15" s="248"/>
    </row>
    <row r="16" ht="52.8" spans="1:7">
      <c r="A16" s="248">
        <v>14</v>
      </c>
      <c r="B16" s="44" t="s">
        <v>104</v>
      </c>
      <c r="C16" s="55" t="s">
        <v>105</v>
      </c>
      <c r="D16" s="112">
        <v>1</v>
      </c>
      <c r="E16" s="112" t="s">
        <v>13</v>
      </c>
      <c r="F16" s="112"/>
      <c r="G16" s="248"/>
    </row>
    <row r="17" ht="26.4" spans="1:7">
      <c r="A17" s="248">
        <v>15</v>
      </c>
      <c r="B17" s="106" t="s">
        <v>106</v>
      </c>
      <c r="C17" s="51" t="s">
        <v>107</v>
      </c>
      <c r="D17" s="106">
        <v>1</v>
      </c>
      <c r="E17" s="106" t="s">
        <v>74</v>
      </c>
      <c r="F17" s="257"/>
      <c r="G17" s="248"/>
    </row>
    <row r="18" ht="39.6" spans="1:7">
      <c r="A18" s="248">
        <v>16</v>
      </c>
      <c r="B18" s="106" t="s">
        <v>80</v>
      </c>
      <c r="C18" s="51" t="s">
        <v>108</v>
      </c>
      <c r="D18" s="106">
        <v>4</v>
      </c>
      <c r="E18" s="106" t="s">
        <v>74</v>
      </c>
      <c r="F18" s="257"/>
      <c r="G18" s="248"/>
    </row>
    <row r="19" spans="1:7">
      <c r="A19" s="248">
        <v>17</v>
      </c>
      <c r="B19" s="106" t="s">
        <v>109</v>
      </c>
      <c r="C19" s="107" t="s">
        <v>110</v>
      </c>
      <c r="D19" s="106">
        <v>6</v>
      </c>
      <c r="E19" s="106" t="s">
        <v>87</v>
      </c>
      <c r="F19" s="257"/>
      <c r="G19" s="248"/>
    </row>
    <row r="20" spans="1:7">
      <c r="A20" s="248"/>
      <c r="B20" s="57" t="s">
        <v>111</v>
      </c>
      <c r="C20" s="92"/>
      <c r="D20" s="47"/>
      <c r="E20" s="47"/>
      <c r="F20" s="78"/>
      <c r="G20" s="248"/>
    </row>
    <row r="21" spans="1:7">
      <c r="A21" s="248">
        <v>1</v>
      </c>
      <c r="B21" s="47" t="s">
        <v>112</v>
      </c>
      <c r="C21" s="135" t="s">
        <v>113</v>
      </c>
      <c r="D21" s="47">
        <v>1</v>
      </c>
      <c r="E21" s="47" t="s">
        <v>87</v>
      </c>
      <c r="F21" s="78"/>
      <c r="G21" s="248"/>
    </row>
    <row r="22" ht="26.4" spans="1:7">
      <c r="A22" s="248">
        <v>2</v>
      </c>
      <c r="B22" s="47" t="s">
        <v>114</v>
      </c>
      <c r="C22" s="135" t="s">
        <v>115</v>
      </c>
      <c r="D22" s="47">
        <v>1</v>
      </c>
      <c r="E22" s="47" t="s">
        <v>87</v>
      </c>
      <c r="F22" s="78"/>
      <c r="G22" s="248"/>
    </row>
    <row r="23" ht="52.8" spans="1:7">
      <c r="A23" s="248">
        <v>3</v>
      </c>
      <c r="B23" s="250" t="s">
        <v>116</v>
      </c>
      <c r="C23" s="216" t="s">
        <v>117</v>
      </c>
      <c r="D23" s="47">
        <v>1</v>
      </c>
      <c r="E23" s="47" t="s">
        <v>87</v>
      </c>
      <c r="F23" s="78"/>
      <c r="G23" s="248"/>
    </row>
    <row r="24" ht="26.4" spans="1:7">
      <c r="A24" s="248">
        <v>4</v>
      </c>
      <c r="B24" s="250" t="s">
        <v>118</v>
      </c>
      <c r="C24" s="216" t="s">
        <v>119</v>
      </c>
      <c r="D24" s="47">
        <v>1</v>
      </c>
      <c r="E24" s="47" t="s">
        <v>87</v>
      </c>
      <c r="F24" s="78"/>
      <c r="G24" s="248"/>
    </row>
    <row r="25" ht="26.4" spans="1:7">
      <c r="A25" s="248">
        <v>5</v>
      </c>
      <c r="B25" s="47" t="s">
        <v>120</v>
      </c>
      <c r="C25" s="251" t="s">
        <v>121</v>
      </c>
      <c r="D25" s="47">
        <v>1</v>
      </c>
      <c r="E25" s="47" t="s">
        <v>96</v>
      </c>
      <c r="F25" s="78"/>
      <c r="G25" s="248"/>
    </row>
    <row r="26" ht="52.8" spans="1:7">
      <c r="A26" s="248">
        <v>6</v>
      </c>
      <c r="B26" s="47" t="s">
        <v>122</v>
      </c>
      <c r="C26" s="135" t="s">
        <v>123</v>
      </c>
      <c r="D26" s="47">
        <v>29</v>
      </c>
      <c r="E26" s="47" t="s">
        <v>124</v>
      </c>
      <c r="F26" s="78"/>
      <c r="G26" s="248"/>
    </row>
    <row r="27" spans="1:7">
      <c r="A27" s="248">
        <v>7</v>
      </c>
      <c r="B27" s="47" t="s">
        <v>125</v>
      </c>
      <c r="C27" s="70" t="s">
        <v>126</v>
      </c>
      <c r="D27" s="47">
        <v>1</v>
      </c>
      <c r="E27" s="47" t="s">
        <v>87</v>
      </c>
      <c r="F27" s="78"/>
      <c r="G27" s="258"/>
    </row>
    <row r="28" spans="1:7">
      <c r="A28" s="248">
        <v>8</v>
      </c>
      <c r="B28" s="250" t="s">
        <v>127</v>
      </c>
      <c r="C28" s="135" t="s">
        <v>128</v>
      </c>
      <c r="D28" s="47">
        <v>58</v>
      </c>
      <c r="E28" s="47" t="s">
        <v>129</v>
      </c>
      <c r="F28" s="78"/>
      <c r="G28" s="258"/>
    </row>
    <row r="29" spans="1:7">
      <c r="A29" s="248">
        <v>9</v>
      </c>
      <c r="B29" s="250" t="s">
        <v>130</v>
      </c>
      <c r="C29" s="216" t="s">
        <v>131</v>
      </c>
      <c r="D29" s="47">
        <v>2</v>
      </c>
      <c r="E29" s="47" t="s">
        <v>132</v>
      </c>
      <c r="F29" s="78"/>
      <c r="G29" s="258"/>
    </row>
    <row r="30" spans="1:7">
      <c r="A30" s="248">
        <v>10</v>
      </c>
      <c r="B30" s="250" t="s">
        <v>133</v>
      </c>
      <c r="C30" s="135" t="s">
        <v>134</v>
      </c>
      <c r="D30" s="47">
        <v>58</v>
      </c>
      <c r="E30" s="47" t="s">
        <v>87</v>
      </c>
      <c r="F30" s="78"/>
      <c r="G30" s="258"/>
    </row>
    <row r="31" spans="1:7">
      <c r="A31" s="248">
        <v>11</v>
      </c>
      <c r="B31" s="250" t="s">
        <v>135</v>
      </c>
      <c r="C31" s="135" t="s">
        <v>136</v>
      </c>
      <c r="D31" s="47">
        <v>58</v>
      </c>
      <c r="E31" s="47" t="s">
        <v>129</v>
      </c>
      <c r="F31" s="78"/>
      <c r="G31" s="258"/>
    </row>
    <row r="32" spans="1:7">
      <c r="A32" s="248">
        <v>12</v>
      </c>
      <c r="B32" s="250" t="s">
        <v>137</v>
      </c>
      <c r="C32" s="135" t="s">
        <v>138</v>
      </c>
      <c r="D32" s="47">
        <v>58</v>
      </c>
      <c r="E32" s="47" t="s">
        <v>139</v>
      </c>
      <c r="F32" s="78"/>
      <c r="G32" s="258"/>
    </row>
    <row r="33" spans="1:7">
      <c r="A33" s="248">
        <v>13</v>
      </c>
      <c r="B33" s="250" t="s">
        <v>140</v>
      </c>
      <c r="C33" s="135" t="s">
        <v>141</v>
      </c>
      <c r="D33" s="47">
        <v>58</v>
      </c>
      <c r="E33" s="47" t="s">
        <v>129</v>
      </c>
      <c r="F33" s="78"/>
      <c r="G33" s="258"/>
    </row>
    <row r="34" ht="138" spans="1:7">
      <c r="A34" s="248">
        <v>14</v>
      </c>
      <c r="B34" s="250" t="s">
        <v>142</v>
      </c>
      <c r="C34" s="216" t="s">
        <v>143</v>
      </c>
      <c r="D34" s="47">
        <v>1</v>
      </c>
      <c r="E34" s="47" t="s">
        <v>96</v>
      </c>
      <c r="F34" s="78"/>
      <c r="G34" s="258"/>
    </row>
    <row r="35" ht="82.2" spans="1:7">
      <c r="A35" s="248">
        <v>15</v>
      </c>
      <c r="B35" s="250" t="s">
        <v>144</v>
      </c>
      <c r="C35" s="216" t="s">
        <v>145</v>
      </c>
      <c r="D35" s="47">
        <v>1</v>
      </c>
      <c r="E35" s="47" t="s">
        <v>96</v>
      </c>
      <c r="F35" s="78"/>
      <c r="G35" s="258"/>
    </row>
    <row r="36" ht="52.8" spans="1:7">
      <c r="A36" s="248">
        <v>16</v>
      </c>
      <c r="B36" s="250" t="s">
        <v>146</v>
      </c>
      <c r="C36" s="216" t="s">
        <v>147</v>
      </c>
      <c r="D36" s="47">
        <v>1</v>
      </c>
      <c r="E36" s="47" t="s">
        <v>96</v>
      </c>
      <c r="F36" s="78"/>
      <c r="G36" s="258"/>
    </row>
    <row r="37" ht="52.8" spans="1:7">
      <c r="A37" s="248">
        <v>17</v>
      </c>
      <c r="B37" s="250" t="s">
        <v>148</v>
      </c>
      <c r="C37" s="216" t="s">
        <v>149</v>
      </c>
      <c r="D37" s="47">
        <v>1</v>
      </c>
      <c r="E37" s="47" t="s">
        <v>96</v>
      </c>
      <c r="F37" s="78"/>
      <c r="G37" s="258"/>
    </row>
    <row r="38" spans="1:7">
      <c r="A38" s="248">
        <v>18</v>
      </c>
      <c r="B38" s="252" t="s">
        <v>150</v>
      </c>
      <c r="C38" s="216" t="s">
        <v>151</v>
      </c>
      <c r="D38" s="91">
        <v>1</v>
      </c>
      <c r="E38" s="91" t="s">
        <v>96</v>
      </c>
      <c r="F38" s="259"/>
      <c r="G38" s="258"/>
    </row>
    <row r="39" ht="92.4" spans="1:7">
      <c r="A39" s="248">
        <v>19</v>
      </c>
      <c r="B39" s="252" t="s">
        <v>152</v>
      </c>
      <c r="C39" s="216" t="s">
        <v>153</v>
      </c>
      <c r="D39" s="91">
        <v>8</v>
      </c>
      <c r="E39" s="91" t="s">
        <v>96</v>
      </c>
      <c r="F39" s="259"/>
      <c r="G39" s="258"/>
    </row>
    <row r="40" ht="39.6" spans="1:7">
      <c r="A40" s="248">
        <v>20</v>
      </c>
      <c r="B40" s="252" t="s">
        <v>154</v>
      </c>
      <c r="C40" s="216" t="s">
        <v>155</v>
      </c>
      <c r="D40" s="91">
        <v>2</v>
      </c>
      <c r="E40" s="91" t="s">
        <v>96</v>
      </c>
      <c r="F40" s="259"/>
      <c r="G40" s="258"/>
    </row>
    <row r="41" spans="1:7">
      <c r="A41" s="248">
        <v>21</v>
      </c>
      <c r="B41" s="91" t="s">
        <v>156</v>
      </c>
      <c r="C41" s="216" t="s">
        <v>157</v>
      </c>
      <c r="D41" s="91">
        <v>1</v>
      </c>
      <c r="E41" s="91" t="s">
        <v>139</v>
      </c>
      <c r="F41" s="259"/>
      <c r="G41" s="258"/>
    </row>
    <row r="42" spans="1:7">
      <c r="A42" s="248">
        <v>22</v>
      </c>
      <c r="B42" s="252" t="s">
        <v>158</v>
      </c>
      <c r="C42" s="253" t="s">
        <v>159</v>
      </c>
      <c r="D42" s="91">
        <v>1</v>
      </c>
      <c r="E42" s="91" t="s">
        <v>96</v>
      </c>
      <c r="F42" s="259"/>
      <c r="G42" s="258"/>
    </row>
    <row r="43" ht="92.4" spans="1:7">
      <c r="A43" s="248">
        <v>23</v>
      </c>
      <c r="B43" s="47" t="s">
        <v>160</v>
      </c>
      <c r="C43" s="135" t="s">
        <v>161</v>
      </c>
      <c r="D43" s="47">
        <v>1</v>
      </c>
      <c r="E43" s="47" t="s">
        <v>96</v>
      </c>
      <c r="F43" s="78"/>
      <c r="G43" s="258"/>
    </row>
    <row r="44" ht="66" spans="1:7">
      <c r="A44" s="248">
        <v>24</v>
      </c>
      <c r="B44" s="47" t="s">
        <v>160</v>
      </c>
      <c r="C44" s="135" t="s">
        <v>162</v>
      </c>
      <c r="D44" s="47">
        <v>1</v>
      </c>
      <c r="E44" s="47" t="s">
        <v>96</v>
      </c>
      <c r="F44" s="78"/>
      <c r="G44" s="258"/>
    </row>
    <row r="45" ht="66" spans="1:7">
      <c r="A45" s="248">
        <v>25</v>
      </c>
      <c r="B45" s="47" t="s">
        <v>163</v>
      </c>
      <c r="C45" s="135" t="s">
        <v>164</v>
      </c>
      <c r="D45" s="47">
        <v>1</v>
      </c>
      <c r="E45" s="47" t="s">
        <v>96</v>
      </c>
      <c r="F45" s="78"/>
      <c r="G45" s="258"/>
    </row>
    <row r="46" ht="52.8" spans="1:7">
      <c r="A46" s="248">
        <v>26</v>
      </c>
      <c r="B46" s="47" t="s">
        <v>165</v>
      </c>
      <c r="C46" s="135" t="s">
        <v>166</v>
      </c>
      <c r="D46" s="47">
        <v>1</v>
      </c>
      <c r="E46" s="47" t="s">
        <v>96</v>
      </c>
      <c r="F46" s="78"/>
      <c r="G46" s="258"/>
    </row>
    <row r="47" ht="52.8" spans="1:7">
      <c r="A47" s="248">
        <v>27</v>
      </c>
      <c r="B47" s="47" t="s">
        <v>167</v>
      </c>
      <c r="C47" s="135" t="s">
        <v>168</v>
      </c>
      <c r="D47" s="47">
        <v>1</v>
      </c>
      <c r="E47" s="47" t="s">
        <v>96</v>
      </c>
      <c r="F47" s="78"/>
      <c r="G47" s="258"/>
    </row>
    <row r="48" ht="184.8" spans="1:7">
      <c r="A48" s="248">
        <v>28</v>
      </c>
      <c r="B48" s="47" t="s">
        <v>169</v>
      </c>
      <c r="C48" s="135" t="s">
        <v>170</v>
      </c>
      <c r="D48" s="47">
        <v>1</v>
      </c>
      <c r="E48" s="47" t="s">
        <v>124</v>
      </c>
      <c r="F48" s="78"/>
      <c r="G48" s="258"/>
    </row>
    <row r="49" ht="105.6" spans="1:7">
      <c r="A49" s="248">
        <v>29</v>
      </c>
      <c r="B49" s="47" t="s">
        <v>171</v>
      </c>
      <c r="C49" s="135" t="s">
        <v>172</v>
      </c>
      <c r="D49" s="47">
        <v>28</v>
      </c>
      <c r="E49" s="47" t="s">
        <v>124</v>
      </c>
      <c r="F49" s="78"/>
      <c r="G49" s="258"/>
    </row>
    <row r="50" spans="1:7">
      <c r="A50" s="248">
        <v>30</v>
      </c>
      <c r="B50" s="47" t="s">
        <v>173</v>
      </c>
      <c r="C50" s="70" t="s">
        <v>174</v>
      </c>
      <c r="D50" s="47">
        <v>8</v>
      </c>
      <c r="E50" s="47" t="s">
        <v>96</v>
      </c>
      <c r="F50" s="78"/>
      <c r="G50" s="258"/>
    </row>
    <row r="51" spans="1:7">
      <c r="A51" s="248">
        <v>31</v>
      </c>
      <c r="B51" s="47" t="s">
        <v>175</v>
      </c>
      <c r="C51" s="135" t="s">
        <v>176</v>
      </c>
      <c r="D51" s="47">
        <v>2</v>
      </c>
      <c r="E51" s="47" t="s">
        <v>96</v>
      </c>
      <c r="F51" s="78"/>
      <c r="G51" s="258"/>
    </row>
    <row r="52" ht="26.4" spans="1:7">
      <c r="A52" s="248">
        <v>32</v>
      </c>
      <c r="B52" s="47" t="s">
        <v>177</v>
      </c>
      <c r="C52" s="135" t="s">
        <v>178</v>
      </c>
      <c r="D52" s="91">
        <v>2</v>
      </c>
      <c r="E52" s="91" t="s">
        <v>96</v>
      </c>
      <c r="F52" s="259"/>
      <c r="G52" s="258"/>
    </row>
    <row r="53" spans="1:7">
      <c r="A53" s="248">
        <v>33</v>
      </c>
      <c r="B53" s="47" t="s">
        <v>179</v>
      </c>
      <c r="C53" s="135" t="s">
        <v>180</v>
      </c>
      <c r="D53" s="47">
        <v>1</v>
      </c>
      <c r="E53" s="47" t="s">
        <v>87</v>
      </c>
      <c r="F53" s="78"/>
      <c r="G53" s="258"/>
    </row>
    <row r="54" ht="26.4" spans="1:7">
      <c r="A54" s="248">
        <v>34</v>
      </c>
      <c r="B54" s="47" t="s">
        <v>181</v>
      </c>
      <c r="C54" s="135" t="s">
        <v>182</v>
      </c>
      <c r="D54" s="47">
        <v>1</v>
      </c>
      <c r="E54" s="47" t="s">
        <v>96</v>
      </c>
      <c r="F54" s="78"/>
      <c r="G54" s="258"/>
    </row>
    <row r="55" spans="1:7">
      <c r="A55" s="248">
        <v>35</v>
      </c>
      <c r="B55" s="47" t="s">
        <v>183</v>
      </c>
      <c r="C55" s="135" t="s">
        <v>184</v>
      </c>
      <c r="D55" s="47">
        <v>2</v>
      </c>
      <c r="E55" s="47" t="s">
        <v>185</v>
      </c>
      <c r="F55" s="78"/>
      <c r="G55" s="258"/>
    </row>
    <row r="56" spans="1:7">
      <c r="A56" s="248">
        <v>36</v>
      </c>
      <c r="B56" s="47" t="s">
        <v>186</v>
      </c>
      <c r="C56" s="135" t="s">
        <v>187</v>
      </c>
      <c r="D56" s="47">
        <v>1</v>
      </c>
      <c r="E56" s="47" t="s">
        <v>185</v>
      </c>
      <c r="F56" s="78"/>
      <c r="G56" s="258"/>
    </row>
    <row r="57" ht="26.4" spans="1:7">
      <c r="A57" s="248">
        <v>37</v>
      </c>
      <c r="B57" s="47" t="s">
        <v>188</v>
      </c>
      <c r="C57" s="135" t="s">
        <v>189</v>
      </c>
      <c r="D57" s="47">
        <v>2</v>
      </c>
      <c r="E57" s="47" t="s">
        <v>185</v>
      </c>
      <c r="F57" s="78"/>
      <c r="G57" s="258"/>
    </row>
    <row r="58" spans="1:7">
      <c r="A58" s="248">
        <v>38</v>
      </c>
      <c r="B58" s="47" t="s">
        <v>190</v>
      </c>
      <c r="C58" s="135" t="s">
        <v>191</v>
      </c>
      <c r="D58" s="47">
        <v>2</v>
      </c>
      <c r="E58" s="47" t="s">
        <v>185</v>
      </c>
      <c r="F58" s="78"/>
      <c r="G58" s="258"/>
    </row>
    <row r="59" spans="1:7">
      <c r="A59" s="248">
        <v>39</v>
      </c>
      <c r="B59" s="47" t="s">
        <v>192</v>
      </c>
      <c r="C59" s="135" t="s">
        <v>193</v>
      </c>
      <c r="D59" s="47">
        <v>2</v>
      </c>
      <c r="E59" s="47" t="s">
        <v>82</v>
      </c>
      <c r="F59" s="78"/>
      <c r="G59" s="258"/>
    </row>
    <row r="60" spans="1:7">
      <c r="A60" s="248">
        <v>40</v>
      </c>
      <c r="B60" s="47" t="s">
        <v>194</v>
      </c>
      <c r="C60" s="135" t="s">
        <v>195</v>
      </c>
      <c r="D60" s="47">
        <v>2</v>
      </c>
      <c r="E60" s="47" t="s">
        <v>87</v>
      </c>
      <c r="F60" s="78"/>
      <c r="G60" s="258"/>
    </row>
    <row r="61" spans="1:7">
      <c r="A61" s="248">
        <v>41</v>
      </c>
      <c r="B61" s="47" t="s">
        <v>196</v>
      </c>
      <c r="C61" s="135" t="s">
        <v>197</v>
      </c>
      <c r="D61" s="47">
        <v>2</v>
      </c>
      <c r="E61" s="47" t="s">
        <v>87</v>
      </c>
      <c r="F61" s="78"/>
      <c r="G61" s="258"/>
    </row>
    <row r="62" spans="1:7">
      <c r="A62" s="248">
        <v>42</v>
      </c>
      <c r="B62" s="47" t="s">
        <v>198</v>
      </c>
      <c r="C62" s="135" t="s">
        <v>199</v>
      </c>
      <c r="D62" s="47">
        <v>2</v>
      </c>
      <c r="E62" s="47" t="s">
        <v>82</v>
      </c>
      <c r="F62" s="78"/>
      <c r="G62" s="258"/>
    </row>
    <row r="63" ht="132" spans="1:7">
      <c r="A63" s="248">
        <v>43</v>
      </c>
      <c r="B63" s="47" t="s">
        <v>200</v>
      </c>
      <c r="C63" s="135" t="s">
        <v>201</v>
      </c>
      <c r="D63" s="47">
        <v>1</v>
      </c>
      <c r="E63" s="47" t="s">
        <v>87</v>
      </c>
      <c r="F63" s="78"/>
      <c r="G63" s="258"/>
    </row>
    <row r="64" spans="1:7">
      <c r="A64" s="248">
        <v>44</v>
      </c>
      <c r="B64" s="47" t="s">
        <v>202</v>
      </c>
      <c r="C64" s="135" t="s">
        <v>203</v>
      </c>
      <c r="D64" s="47">
        <v>1</v>
      </c>
      <c r="E64" s="47" t="s">
        <v>87</v>
      </c>
      <c r="F64" s="78"/>
      <c r="G64" s="258"/>
    </row>
    <row r="65" spans="1:7">
      <c r="A65" s="248">
        <v>45</v>
      </c>
      <c r="B65" s="47" t="s">
        <v>204</v>
      </c>
      <c r="C65" s="135" t="s">
        <v>205</v>
      </c>
      <c r="D65" s="47">
        <v>2</v>
      </c>
      <c r="E65" s="47" t="s">
        <v>87</v>
      </c>
      <c r="F65" s="78"/>
      <c r="G65" s="258"/>
    </row>
    <row r="66" spans="1:7">
      <c r="A66" s="248">
        <v>46</v>
      </c>
      <c r="B66" s="47" t="s">
        <v>206</v>
      </c>
      <c r="C66" s="135" t="s">
        <v>207</v>
      </c>
      <c r="D66" s="47">
        <v>2</v>
      </c>
      <c r="E66" s="47" t="s">
        <v>96</v>
      </c>
      <c r="F66" s="78"/>
      <c r="G66" s="258"/>
    </row>
    <row r="67" spans="1:7">
      <c r="A67" s="248">
        <v>47</v>
      </c>
      <c r="B67" s="47" t="s">
        <v>208</v>
      </c>
      <c r="C67" s="135" t="s">
        <v>209</v>
      </c>
      <c r="D67" s="47">
        <v>2</v>
      </c>
      <c r="E67" s="47" t="s">
        <v>96</v>
      </c>
      <c r="F67" s="78"/>
      <c r="G67" s="258"/>
    </row>
    <row r="68" ht="26.4" spans="1:7">
      <c r="A68" s="248">
        <v>48</v>
      </c>
      <c r="B68" s="47" t="s">
        <v>210</v>
      </c>
      <c r="C68" s="135" t="s">
        <v>211</v>
      </c>
      <c r="D68" s="47">
        <v>1</v>
      </c>
      <c r="E68" s="47" t="s">
        <v>87</v>
      </c>
      <c r="F68" s="78"/>
      <c r="G68" s="258"/>
    </row>
    <row r="69" spans="1:7">
      <c r="A69" s="248">
        <v>49</v>
      </c>
      <c r="B69" s="91" t="s">
        <v>212</v>
      </c>
      <c r="C69" s="260" t="s">
        <v>213</v>
      </c>
      <c r="D69" s="91">
        <v>29</v>
      </c>
      <c r="E69" s="91" t="s">
        <v>87</v>
      </c>
      <c r="F69" s="259"/>
      <c r="G69" s="258"/>
    </row>
    <row r="70" ht="39.6" spans="1:7">
      <c r="A70" s="248">
        <v>50</v>
      </c>
      <c r="B70" s="91" t="s">
        <v>214</v>
      </c>
      <c r="C70" s="216" t="s">
        <v>215</v>
      </c>
      <c r="D70" s="91">
        <v>7</v>
      </c>
      <c r="E70" s="91" t="s">
        <v>96</v>
      </c>
      <c r="F70" s="259"/>
      <c r="G70" s="258"/>
    </row>
    <row r="71" ht="126" customHeight="1" spans="1:7">
      <c r="A71" s="248">
        <v>51</v>
      </c>
      <c r="B71" s="47" t="s">
        <v>216</v>
      </c>
      <c r="C71" s="135" t="s">
        <v>217</v>
      </c>
      <c r="D71" s="47">
        <v>7</v>
      </c>
      <c r="E71" s="47" t="s">
        <v>87</v>
      </c>
      <c r="F71" s="78"/>
      <c r="G71" s="258"/>
    </row>
    <row r="72" ht="132" spans="1:7">
      <c r="A72" s="248">
        <v>52</v>
      </c>
      <c r="B72" s="47" t="s">
        <v>218</v>
      </c>
      <c r="C72" s="135" t="s">
        <v>219</v>
      </c>
      <c r="D72" s="47">
        <v>7</v>
      </c>
      <c r="E72" s="47" t="s">
        <v>185</v>
      </c>
      <c r="F72" s="78"/>
      <c r="G72" s="258"/>
    </row>
    <row r="73" spans="1:7">
      <c r="A73" s="248">
        <v>53</v>
      </c>
      <c r="B73" s="47" t="s">
        <v>220</v>
      </c>
      <c r="C73" s="135" t="s">
        <v>221</v>
      </c>
      <c r="D73" s="47">
        <v>7</v>
      </c>
      <c r="E73" s="47" t="s">
        <v>124</v>
      </c>
      <c r="F73" s="78"/>
      <c r="G73" s="258"/>
    </row>
    <row r="74" spans="1:7">
      <c r="A74" s="248">
        <v>54</v>
      </c>
      <c r="B74" s="47" t="s">
        <v>222</v>
      </c>
      <c r="C74" s="135" t="s">
        <v>223</v>
      </c>
      <c r="D74" s="47">
        <v>1</v>
      </c>
      <c r="E74" s="47" t="s">
        <v>87</v>
      </c>
      <c r="F74" s="78"/>
      <c r="G74" s="258"/>
    </row>
    <row r="75" ht="26.4" spans="1:7">
      <c r="A75" s="248">
        <v>55</v>
      </c>
      <c r="B75" s="47" t="s">
        <v>224</v>
      </c>
      <c r="C75" s="135" t="s">
        <v>225</v>
      </c>
      <c r="D75" s="47">
        <v>1</v>
      </c>
      <c r="E75" s="47" t="s">
        <v>87</v>
      </c>
      <c r="F75" s="78"/>
      <c r="G75" s="258"/>
    </row>
    <row r="76" ht="39.6" spans="1:7">
      <c r="A76" s="248">
        <v>56</v>
      </c>
      <c r="B76" s="47" t="s">
        <v>226</v>
      </c>
      <c r="C76" s="135" t="s">
        <v>227</v>
      </c>
      <c r="D76" s="47">
        <v>1</v>
      </c>
      <c r="E76" s="47" t="s">
        <v>87</v>
      </c>
      <c r="F76" s="78"/>
      <c r="G76" s="258"/>
    </row>
    <row r="77" ht="26.4" spans="1:7">
      <c r="A77" s="248">
        <v>57</v>
      </c>
      <c r="B77" s="47" t="s">
        <v>228</v>
      </c>
      <c r="C77" s="135" t="s">
        <v>229</v>
      </c>
      <c r="D77" s="47">
        <v>7</v>
      </c>
      <c r="E77" s="47" t="s">
        <v>87</v>
      </c>
      <c r="F77" s="78"/>
      <c r="G77" s="258"/>
    </row>
    <row r="78" ht="26.4" spans="1:7">
      <c r="A78" s="248">
        <v>58</v>
      </c>
      <c r="B78" s="47" t="s">
        <v>230</v>
      </c>
      <c r="C78" s="135" t="s">
        <v>231</v>
      </c>
      <c r="D78" s="47">
        <v>7</v>
      </c>
      <c r="E78" s="47" t="s">
        <v>87</v>
      </c>
      <c r="F78" s="78"/>
      <c r="G78" s="258"/>
    </row>
    <row r="79" spans="1:7">
      <c r="A79" s="248">
        <v>59</v>
      </c>
      <c r="B79" s="47" t="s">
        <v>232</v>
      </c>
      <c r="C79" s="135" t="s">
        <v>233</v>
      </c>
      <c r="D79" s="47">
        <v>1</v>
      </c>
      <c r="E79" s="47" t="s">
        <v>87</v>
      </c>
      <c r="F79" s="78"/>
      <c r="G79" s="258"/>
    </row>
    <row r="80" ht="26.4" spans="1:7">
      <c r="A80" s="248">
        <v>60</v>
      </c>
      <c r="B80" s="91" t="s">
        <v>234</v>
      </c>
      <c r="C80" s="216" t="s">
        <v>235</v>
      </c>
      <c r="D80" s="91">
        <v>1</v>
      </c>
      <c r="E80" s="91" t="s">
        <v>87</v>
      </c>
      <c r="F80" s="259"/>
      <c r="G80" s="258"/>
    </row>
    <row r="81" ht="39.6" spans="1:7">
      <c r="A81" s="248">
        <v>61</v>
      </c>
      <c r="B81" s="91" t="s">
        <v>236</v>
      </c>
      <c r="C81" s="216" t="s">
        <v>237</v>
      </c>
      <c r="D81" s="91">
        <v>1</v>
      </c>
      <c r="E81" s="91" t="s">
        <v>87</v>
      </c>
      <c r="F81" s="261"/>
      <c r="G81" s="258"/>
    </row>
    <row r="82" spans="1:7">
      <c r="A82" s="164"/>
      <c r="B82" s="57" t="s">
        <v>238</v>
      </c>
      <c r="C82" s="140"/>
      <c r="D82" s="164"/>
      <c r="E82" s="164"/>
      <c r="F82" s="174"/>
      <c r="G82" s="174"/>
    </row>
    <row r="83" spans="1:7">
      <c r="A83" s="164">
        <v>1</v>
      </c>
      <c r="B83" s="92" t="s">
        <v>8</v>
      </c>
      <c r="C83" s="93" t="s">
        <v>239</v>
      </c>
      <c r="D83" s="164">
        <v>1</v>
      </c>
      <c r="E83" s="164" t="s">
        <v>240</v>
      </c>
      <c r="F83" s="174"/>
      <c r="G83" s="174"/>
    </row>
    <row r="84" spans="1:7">
      <c r="A84" s="116"/>
      <c r="B84" s="94" t="s">
        <v>10</v>
      </c>
      <c r="C84" s="116"/>
      <c r="D84" s="116"/>
      <c r="E84" s="116"/>
      <c r="F84" s="132"/>
      <c r="G84" s="132"/>
    </row>
    <row r="86" spans="1:7">
      <c r="A86" s="223" t="s">
        <v>14</v>
      </c>
      <c r="B86" s="223"/>
      <c r="C86" s="224"/>
      <c r="D86" s="223"/>
      <c r="E86" s="223"/>
      <c r="F86" s="223"/>
      <c r="G86" s="223"/>
    </row>
    <row r="87" spans="1:7">
      <c r="A87" s="225" t="s">
        <v>1</v>
      </c>
      <c r="B87" s="225" t="s">
        <v>3</v>
      </c>
      <c r="C87" s="225" t="s">
        <v>69</v>
      </c>
      <c r="D87" s="225" t="s">
        <v>4</v>
      </c>
      <c r="E87" s="225" t="s">
        <v>5</v>
      </c>
      <c r="F87" s="225" t="s">
        <v>70</v>
      </c>
      <c r="G87" s="225" t="s">
        <v>71</v>
      </c>
    </row>
    <row r="88" ht="39.6" spans="1:7">
      <c r="A88" s="106">
        <v>1</v>
      </c>
      <c r="B88" s="106" t="s">
        <v>241</v>
      </c>
      <c r="C88" s="107" t="s">
        <v>242</v>
      </c>
      <c r="D88" s="106">
        <v>1</v>
      </c>
      <c r="E88" s="106" t="s">
        <v>74</v>
      </c>
      <c r="F88" s="232"/>
      <c r="G88" s="106"/>
    </row>
    <row r="89" ht="39.6" spans="1:7">
      <c r="A89" s="106">
        <v>2</v>
      </c>
      <c r="B89" s="44" t="s">
        <v>243</v>
      </c>
      <c r="C89" s="45" t="s">
        <v>244</v>
      </c>
      <c r="D89" s="44">
        <v>1</v>
      </c>
      <c r="E89" s="44" t="s">
        <v>87</v>
      </c>
      <c r="F89" s="262"/>
      <c r="G89" s="106"/>
    </row>
    <row r="90" ht="39.6" spans="1:7">
      <c r="A90" s="106">
        <v>3</v>
      </c>
      <c r="B90" s="106" t="s">
        <v>245</v>
      </c>
      <c r="C90" s="107" t="s">
        <v>246</v>
      </c>
      <c r="D90" s="106">
        <v>7</v>
      </c>
      <c r="E90" s="106" t="s">
        <v>74</v>
      </c>
      <c r="F90" s="232"/>
      <c r="G90" s="106"/>
    </row>
    <row r="91" ht="39.6" spans="1:7">
      <c r="A91" s="106">
        <v>4</v>
      </c>
      <c r="B91" s="106" t="s">
        <v>80</v>
      </c>
      <c r="C91" s="51" t="s">
        <v>108</v>
      </c>
      <c r="D91" s="106">
        <v>56</v>
      </c>
      <c r="E91" s="106" t="s">
        <v>74</v>
      </c>
      <c r="F91" s="257"/>
      <c r="G91" s="248"/>
    </row>
    <row r="92" ht="26.4" spans="1:7">
      <c r="A92" s="106">
        <v>5</v>
      </c>
      <c r="B92" s="106" t="s">
        <v>247</v>
      </c>
      <c r="C92" s="107" t="s">
        <v>84</v>
      </c>
      <c r="D92" s="106">
        <v>1</v>
      </c>
      <c r="E92" s="106" t="s">
        <v>74</v>
      </c>
      <c r="F92" s="257"/>
      <c r="G92" s="248"/>
    </row>
    <row r="93" spans="1:7">
      <c r="A93" s="106">
        <v>6</v>
      </c>
      <c r="B93" s="106" t="s">
        <v>109</v>
      </c>
      <c r="C93" s="107" t="s">
        <v>110</v>
      </c>
      <c r="D93" s="106">
        <v>6</v>
      </c>
      <c r="E93" s="106" t="s">
        <v>87</v>
      </c>
      <c r="F93" s="257"/>
      <c r="G93" s="248"/>
    </row>
    <row r="94" spans="1:7">
      <c r="A94" s="248"/>
      <c r="B94" s="57" t="s">
        <v>111</v>
      </c>
      <c r="C94" s="92"/>
      <c r="D94" s="47"/>
      <c r="E94" s="47"/>
      <c r="F94" s="78"/>
      <c r="G94" s="248"/>
    </row>
    <row r="95" spans="1:7">
      <c r="A95" s="106">
        <v>1</v>
      </c>
      <c r="B95" s="252" t="s">
        <v>248</v>
      </c>
      <c r="C95" s="216" t="s">
        <v>249</v>
      </c>
      <c r="D95" s="91">
        <v>1</v>
      </c>
      <c r="E95" s="91" t="s">
        <v>87</v>
      </c>
      <c r="F95" s="263"/>
      <c r="G95" s="106"/>
    </row>
    <row r="96" spans="1:7">
      <c r="A96" s="106">
        <v>2</v>
      </c>
      <c r="B96" s="252" t="s">
        <v>250</v>
      </c>
      <c r="C96" s="216" t="s">
        <v>251</v>
      </c>
      <c r="D96" s="91">
        <v>1</v>
      </c>
      <c r="E96" s="91" t="s">
        <v>87</v>
      </c>
      <c r="F96" s="263"/>
      <c r="G96" s="106"/>
    </row>
    <row r="97" spans="1:7">
      <c r="A97" s="106">
        <v>3</v>
      </c>
      <c r="B97" s="252" t="s">
        <v>252</v>
      </c>
      <c r="C97" s="216" t="s">
        <v>253</v>
      </c>
      <c r="D97" s="91">
        <v>1</v>
      </c>
      <c r="E97" s="91" t="s">
        <v>87</v>
      </c>
      <c r="F97" s="263"/>
      <c r="G97" s="106"/>
    </row>
    <row r="98" spans="1:7">
      <c r="A98" s="106">
        <v>4</v>
      </c>
      <c r="B98" s="91" t="s">
        <v>254</v>
      </c>
      <c r="C98" s="216" t="s">
        <v>255</v>
      </c>
      <c r="D98" s="91">
        <v>1</v>
      </c>
      <c r="E98" s="91" t="s">
        <v>87</v>
      </c>
      <c r="F98" s="263"/>
      <c r="G98" s="106"/>
    </row>
    <row r="99" spans="1:7">
      <c r="A99" s="106">
        <v>5</v>
      </c>
      <c r="B99" s="91" t="s">
        <v>256</v>
      </c>
      <c r="C99" s="216" t="s">
        <v>257</v>
      </c>
      <c r="D99" s="91">
        <v>1</v>
      </c>
      <c r="E99" s="91" t="s">
        <v>87</v>
      </c>
      <c r="F99" s="263"/>
      <c r="G99" s="106"/>
    </row>
    <row r="100" ht="52.8" spans="1:7">
      <c r="A100" s="106">
        <v>6</v>
      </c>
      <c r="B100" s="252" t="s">
        <v>116</v>
      </c>
      <c r="C100" s="216" t="s">
        <v>258</v>
      </c>
      <c r="D100" s="91">
        <v>1</v>
      </c>
      <c r="E100" s="91" t="s">
        <v>87</v>
      </c>
      <c r="F100" s="263"/>
      <c r="G100" s="106"/>
    </row>
    <row r="101" spans="1:7">
      <c r="A101" s="106">
        <v>7</v>
      </c>
      <c r="B101" s="252" t="s">
        <v>118</v>
      </c>
      <c r="C101" s="216" t="s">
        <v>259</v>
      </c>
      <c r="D101" s="91">
        <v>1</v>
      </c>
      <c r="E101" s="91" t="s">
        <v>87</v>
      </c>
      <c r="F101" s="263"/>
      <c r="G101" s="106"/>
    </row>
    <row r="102" ht="26.4" spans="1:7">
      <c r="A102" s="106">
        <v>8</v>
      </c>
      <c r="B102" s="91" t="s">
        <v>120</v>
      </c>
      <c r="C102" s="253" t="s">
        <v>121</v>
      </c>
      <c r="D102" s="91">
        <v>1</v>
      </c>
      <c r="E102" s="91" t="s">
        <v>96</v>
      </c>
      <c r="F102" s="263"/>
      <c r="G102" s="106"/>
    </row>
    <row r="103" ht="52.8" spans="1:7">
      <c r="A103" s="106">
        <v>9</v>
      </c>
      <c r="B103" s="47" t="s">
        <v>122</v>
      </c>
      <c r="C103" s="135" t="s">
        <v>260</v>
      </c>
      <c r="D103" s="47">
        <v>29</v>
      </c>
      <c r="E103" s="47" t="s">
        <v>124</v>
      </c>
      <c r="F103" s="264"/>
      <c r="G103" s="106"/>
    </row>
    <row r="104" spans="1:7">
      <c r="A104" s="106">
        <v>10</v>
      </c>
      <c r="B104" s="47" t="s">
        <v>125</v>
      </c>
      <c r="C104" s="70" t="s">
        <v>261</v>
      </c>
      <c r="D104" s="47">
        <v>1</v>
      </c>
      <c r="E104" s="47" t="s">
        <v>87</v>
      </c>
      <c r="F104" s="264"/>
      <c r="G104" s="106"/>
    </row>
    <row r="105" ht="26.4" spans="1:7">
      <c r="A105" s="106">
        <v>11</v>
      </c>
      <c r="B105" s="252" t="s">
        <v>127</v>
      </c>
      <c r="C105" s="216" t="s">
        <v>262</v>
      </c>
      <c r="D105" s="91">
        <v>57</v>
      </c>
      <c r="E105" s="91" t="s">
        <v>129</v>
      </c>
      <c r="F105" s="263"/>
      <c r="G105" s="106"/>
    </row>
    <row r="106" spans="1:7">
      <c r="A106" s="106">
        <v>12</v>
      </c>
      <c r="B106" s="252" t="s">
        <v>130</v>
      </c>
      <c r="C106" s="216" t="s">
        <v>131</v>
      </c>
      <c r="D106" s="91">
        <v>2</v>
      </c>
      <c r="E106" s="91" t="s">
        <v>132</v>
      </c>
      <c r="F106" s="263"/>
      <c r="G106" s="106"/>
    </row>
    <row r="107" spans="1:7">
      <c r="A107" s="106">
        <v>13</v>
      </c>
      <c r="B107" s="252" t="s">
        <v>263</v>
      </c>
      <c r="C107" s="216" t="s">
        <v>264</v>
      </c>
      <c r="D107" s="91">
        <v>57</v>
      </c>
      <c r="E107" s="91" t="s">
        <v>87</v>
      </c>
      <c r="F107" s="263"/>
      <c r="G107" s="106"/>
    </row>
    <row r="108" spans="1:7">
      <c r="A108" s="106">
        <v>14</v>
      </c>
      <c r="B108" s="252" t="s">
        <v>135</v>
      </c>
      <c r="C108" s="216" t="s">
        <v>136</v>
      </c>
      <c r="D108" s="91">
        <v>57</v>
      </c>
      <c r="E108" s="91" t="s">
        <v>129</v>
      </c>
      <c r="F108" s="263"/>
      <c r="G108" s="106"/>
    </row>
    <row r="109" spans="1:7">
      <c r="A109" s="106">
        <v>15</v>
      </c>
      <c r="B109" s="252" t="s">
        <v>140</v>
      </c>
      <c r="C109" s="216" t="s">
        <v>141</v>
      </c>
      <c r="D109" s="91">
        <v>57</v>
      </c>
      <c r="E109" s="91" t="s">
        <v>129</v>
      </c>
      <c r="F109" s="263"/>
      <c r="G109" s="106"/>
    </row>
    <row r="110" ht="26.4" spans="1:7">
      <c r="A110" s="106">
        <v>16</v>
      </c>
      <c r="B110" s="252" t="s">
        <v>265</v>
      </c>
      <c r="C110" s="135" t="s">
        <v>266</v>
      </c>
      <c r="D110" s="47">
        <v>1</v>
      </c>
      <c r="E110" s="47" t="s">
        <v>96</v>
      </c>
      <c r="F110" s="264"/>
      <c r="G110" s="106"/>
    </row>
    <row r="111" ht="63.6" spans="1:7">
      <c r="A111" s="106">
        <v>17</v>
      </c>
      <c r="B111" s="252" t="s">
        <v>267</v>
      </c>
      <c r="C111" s="135" t="s">
        <v>268</v>
      </c>
      <c r="D111" s="91">
        <v>1</v>
      </c>
      <c r="E111" s="91" t="s">
        <v>96</v>
      </c>
      <c r="F111" s="263"/>
      <c r="G111" s="106"/>
    </row>
    <row r="112" spans="1:7">
      <c r="A112" s="106">
        <v>18</v>
      </c>
      <c r="B112" s="252" t="s">
        <v>269</v>
      </c>
      <c r="C112" s="216" t="s">
        <v>270</v>
      </c>
      <c r="D112" s="91">
        <v>1</v>
      </c>
      <c r="E112" s="91" t="s">
        <v>96</v>
      </c>
      <c r="F112" s="263"/>
      <c r="G112" s="106"/>
    </row>
    <row r="113" ht="43" customHeight="1" spans="1:7">
      <c r="A113" s="106">
        <v>19</v>
      </c>
      <c r="B113" s="252" t="s">
        <v>271</v>
      </c>
      <c r="C113" s="216" t="s">
        <v>272</v>
      </c>
      <c r="D113" s="91">
        <v>1</v>
      </c>
      <c r="E113" s="91" t="s">
        <v>96</v>
      </c>
      <c r="F113" s="263"/>
      <c r="G113" s="106"/>
    </row>
    <row r="114" ht="39.6" spans="1:7">
      <c r="A114" s="106">
        <v>20</v>
      </c>
      <c r="B114" s="250" t="s">
        <v>148</v>
      </c>
      <c r="C114" s="216" t="s">
        <v>273</v>
      </c>
      <c r="D114" s="47">
        <v>1</v>
      </c>
      <c r="E114" s="91" t="s">
        <v>96</v>
      </c>
      <c r="F114" s="264"/>
      <c r="G114" s="106"/>
    </row>
    <row r="115" ht="26.4" spans="1:7">
      <c r="A115" s="106">
        <v>21</v>
      </c>
      <c r="B115" s="252" t="s">
        <v>274</v>
      </c>
      <c r="C115" s="216" t="s">
        <v>275</v>
      </c>
      <c r="D115" s="91">
        <v>1</v>
      </c>
      <c r="E115" s="91" t="s">
        <v>96</v>
      </c>
      <c r="F115" s="263"/>
      <c r="G115" s="106"/>
    </row>
    <row r="116" ht="26.4" spans="1:7">
      <c r="A116" s="106">
        <v>22</v>
      </c>
      <c r="B116" s="252" t="s">
        <v>276</v>
      </c>
      <c r="C116" s="216" t="s">
        <v>277</v>
      </c>
      <c r="D116" s="91">
        <v>1</v>
      </c>
      <c r="E116" s="91" t="s">
        <v>96</v>
      </c>
      <c r="F116" s="263"/>
      <c r="G116" s="106"/>
    </row>
    <row r="117" ht="39.6" spans="1:7">
      <c r="A117" s="106">
        <v>23</v>
      </c>
      <c r="B117" s="252" t="s">
        <v>278</v>
      </c>
      <c r="C117" s="216" t="s">
        <v>279</v>
      </c>
      <c r="D117" s="91">
        <v>1</v>
      </c>
      <c r="E117" s="91" t="s">
        <v>96</v>
      </c>
      <c r="F117" s="263"/>
      <c r="G117" s="106"/>
    </row>
    <row r="118" spans="1:7">
      <c r="A118" s="106">
        <v>24</v>
      </c>
      <c r="B118" s="252" t="s">
        <v>280</v>
      </c>
      <c r="C118" s="216" t="s">
        <v>281</v>
      </c>
      <c r="D118" s="91">
        <v>1</v>
      </c>
      <c r="E118" s="91" t="s">
        <v>96</v>
      </c>
      <c r="F118" s="263"/>
      <c r="G118" s="106"/>
    </row>
    <row r="119" spans="1:7">
      <c r="A119" s="106">
        <v>25</v>
      </c>
      <c r="B119" s="252" t="s">
        <v>282</v>
      </c>
      <c r="C119" s="216" t="s">
        <v>283</v>
      </c>
      <c r="D119" s="91">
        <v>1</v>
      </c>
      <c r="E119" s="91" t="s">
        <v>96</v>
      </c>
      <c r="F119" s="263"/>
      <c r="G119" s="106"/>
    </row>
    <row r="120" ht="79.2" spans="1:7">
      <c r="A120" s="106">
        <v>26</v>
      </c>
      <c r="B120" s="252" t="s">
        <v>152</v>
      </c>
      <c r="C120" s="216" t="s">
        <v>284</v>
      </c>
      <c r="D120" s="91">
        <v>7</v>
      </c>
      <c r="E120" s="91" t="s">
        <v>96</v>
      </c>
      <c r="F120" s="263"/>
      <c r="G120" s="106"/>
    </row>
    <row r="121" spans="1:7">
      <c r="A121" s="106">
        <v>27</v>
      </c>
      <c r="B121" s="252" t="s">
        <v>285</v>
      </c>
      <c r="C121" s="216" t="s">
        <v>286</v>
      </c>
      <c r="D121" s="91">
        <v>1</v>
      </c>
      <c r="E121" s="91" t="s">
        <v>96</v>
      </c>
      <c r="F121" s="263"/>
      <c r="G121" s="106"/>
    </row>
    <row r="122" ht="52.8" spans="1:7">
      <c r="A122" s="106">
        <v>28</v>
      </c>
      <c r="B122" s="47" t="s">
        <v>287</v>
      </c>
      <c r="C122" s="135" t="s">
        <v>288</v>
      </c>
      <c r="D122" s="47">
        <v>7</v>
      </c>
      <c r="E122" s="47" t="s">
        <v>96</v>
      </c>
      <c r="F122" s="264"/>
      <c r="G122" s="106"/>
    </row>
    <row r="123" ht="52.8" spans="1:7">
      <c r="A123" s="106">
        <v>29</v>
      </c>
      <c r="B123" s="47" t="s">
        <v>289</v>
      </c>
      <c r="C123" s="135" t="s">
        <v>290</v>
      </c>
      <c r="D123" s="47">
        <v>7</v>
      </c>
      <c r="E123" s="47" t="s">
        <v>96</v>
      </c>
      <c r="F123" s="264"/>
      <c r="G123" s="106"/>
    </row>
    <row r="124" ht="39.6" spans="1:7">
      <c r="A124" s="106">
        <v>30</v>
      </c>
      <c r="B124" s="47" t="s">
        <v>291</v>
      </c>
      <c r="C124" s="135" t="s">
        <v>292</v>
      </c>
      <c r="D124" s="47">
        <v>7</v>
      </c>
      <c r="E124" s="47" t="s">
        <v>96</v>
      </c>
      <c r="F124" s="264"/>
      <c r="G124" s="106"/>
    </row>
    <row r="125" ht="26.4" spans="1:7">
      <c r="A125" s="106">
        <v>31</v>
      </c>
      <c r="B125" s="47" t="s">
        <v>293</v>
      </c>
      <c r="C125" s="135" t="s">
        <v>294</v>
      </c>
      <c r="D125" s="47">
        <v>7</v>
      </c>
      <c r="E125" s="47" t="s">
        <v>96</v>
      </c>
      <c r="F125" s="264"/>
      <c r="G125" s="106"/>
    </row>
    <row r="126" ht="39.6" spans="1:7">
      <c r="A126" s="106">
        <v>32</v>
      </c>
      <c r="B126" s="47" t="s">
        <v>295</v>
      </c>
      <c r="C126" s="135" t="s">
        <v>296</v>
      </c>
      <c r="D126" s="47">
        <v>7</v>
      </c>
      <c r="E126" s="47" t="s">
        <v>96</v>
      </c>
      <c r="F126" s="264"/>
      <c r="G126" s="106"/>
    </row>
    <row r="127" ht="26.4" spans="1:7">
      <c r="A127" s="106">
        <v>33</v>
      </c>
      <c r="B127" s="47" t="s">
        <v>297</v>
      </c>
      <c r="C127" s="135" t="s">
        <v>298</v>
      </c>
      <c r="D127" s="47">
        <v>7</v>
      </c>
      <c r="E127" s="47" t="s">
        <v>96</v>
      </c>
      <c r="F127" s="264"/>
      <c r="G127" s="106"/>
    </row>
    <row r="128" ht="39.6" spans="1:7">
      <c r="A128" s="106">
        <v>34</v>
      </c>
      <c r="B128" s="47" t="s">
        <v>167</v>
      </c>
      <c r="C128" s="135" t="s">
        <v>299</v>
      </c>
      <c r="D128" s="47">
        <v>7</v>
      </c>
      <c r="E128" s="47" t="s">
        <v>96</v>
      </c>
      <c r="F128" s="264"/>
      <c r="G128" s="106"/>
    </row>
    <row r="129" ht="79.2" spans="1:7">
      <c r="A129" s="106">
        <v>35</v>
      </c>
      <c r="B129" s="265" t="s">
        <v>300</v>
      </c>
      <c r="C129" s="216" t="s">
        <v>301</v>
      </c>
      <c r="D129" s="91">
        <v>1</v>
      </c>
      <c r="E129" s="91" t="s">
        <v>124</v>
      </c>
      <c r="F129" s="263"/>
      <c r="G129" s="106"/>
    </row>
    <row r="130" spans="1:7">
      <c r="A130" s="106">
        <v>36</v>
      </c>
      <c r="B130" s="47" t="s">
        <v>302</v>
      </c>
      <c r="C130" s="70" t="s">
        <v>303</v>
      </c>
      <c r="D130" s="91">
        <v>7</v>
      </c>
      <c r="E130" s="91" t="s">
        <v>124</v>
      </c>
      <c r="F130" s="263"/>
      <c r="G130" s="106"/>
    </row>
    <row r="131" spans="1:7">
      <c r="A131" s="106">
        <v>37</v>
      </c>
      <c r="B131" s="91" t="s">
        <v>173</v>
      </c>
      <c r="C131" s="266" t="s">
        <v>304</v>
      </c>
      <c r="D131" s="91">
        <v>7</v>
      </c>
      <c r="E131" s="91" t="s">
        <v>96</v>
      </c>
      <c r="F131" s="263"/>
      <c r="G131" s="106"/>
    </row>
    <row r="132" ht="26.4" spans="1:7">
      <c r="A132" s="106">
        <v>38</v>
      </c>
      <c r="B132" s="91" t="s">
        <v>305</v>
      </c>
      <c r="C132" s="266" t="s">
        <v>306</v>
      </c>
      <c r="D132" s="91">
        <v>2</v>
      </c>
      <c r="E132" s="91" t="s">
        <v>96</v>
      </c>
      <c r="F132" s="263"/>
      <c r="G132" s="106"/>
    </row>
    <row r="133" spans="1:7">
      <c r="A133" s="106">
        <v>39</v>
      </c>
      <c r="B133" s="91" t="s">
        <v>307</v>
      </c>
      <c r="C133" s="216" t="s">
        <v>308</v>
      </c>
      <c r="D133" s="91">
        <v>1</v>
      </c>
      <c r="E133" s="91" t="s">
        <v>96</v>
      </c>
      <c r="F133" s="263"/>
      <c r="G133" s="106"/>
    </row>
    <row r="134" ht="39.6" spans="1:7">
      <c r="A134" s="106">
        <v>40</v>
      </c>
      <c r="B134" s="91" t="s">
        <v>309</v>
      </c>
      <c r="C134" s="216" t="s">
        <v>310</v>
      </c>
      <c r="D134" s="91">
        <v>1</v>
      </c>
      <c r="E134" s="91" t="s">
        <v>96</v>
      </c>
      <c r="F134" s="263"/>
      <c r="G134" s="106"/>
    </row>
    <row r="135" spans="1:7">
      <c r="A135" s="106">
        <v>41</v>
      </c>
      <c r="B135" s="252" t="s">
        <v>311</v>
      </c>
      <c r="C135" s="216" t="s">
        <v>312</v>
      </c>
      <c r="D135" s="91">
        <v>1</v>
      </c>
      <c r="E135" s="91" t="s">
        <v>96</v>
      </c>
      <c r="F135" s="263"/>
      <c r="G135" s="106"/>
    </row>
    <row r="136" spans="1:7">
      <c r="A136" s="106">
        <v>42</v>
      </c>
      <c r="B136" s="91" t="s">
        <v>175</v>
      </c>
      <c r="C136" s="266" t="s">
        <v>313</v>
      </c>
      <c r="D136" s="91">
        <v>1</v>
      </c>
      <c r="E136" s="91" t="s">
        <v>96</v>
      </c>
      <c r="F136" s="263"/>
      <c r="G136" s="106"/>
    </row>
    <row r="137" ht="26.4" spans="1:7">
      <c r="A137" s="106">
        <v>43</v>
      </c>
      <c r="B137" s="91" t="s">
        <v>177</v>
      </c>
      <c r="C137" s="266" t="s">
        <v>314</v>
      </c>
      <c r="D137" s="91">
        <v>1</v>
      </c>
      <c r="E137" s="91" t="s">
        <v>96</v>
      </c>
      <c r="F137" s="263"/>
      <c r="G137" s="106"/>
    </row>
    <row r="138" spans="1:7">
      <c r="A138" s="106">
        <v>44</v>
      </c>
      <c r="B138" s="91" t="s">
        <v>315</v>
      </c>
      <c r="C138" s="216" t="s">
        <v>316</v>
      </c>
      <c r="D138" s="91">
        <v>1</v>
      </c>
      <c r="E138" s="91" t="s">
        <v>96</v>
      </c>
      <c r="F138" s="263"/>
      <c r="G138" s="106"/>
    </row>
    <row r="139" spans="1:7">
      <c r="A139" s="106">
        <v>45</v>
      </c>
      <c r="B139" s="91" t="s">
        <v>317</v>
      </c>
      <c r="C139" s="216" t="s">
        <v>318</v>
      </c>
      <c r="D139" s="91">
        <v>1</v>
      </c>
      <c r="E139" s="91" t="s">
        <v>185</v>
      </c>
      <c r="F139" s="263"/>
      <c r="G139" s="106"/>
    </row>
    <row r="140" spans="1:7">
      <c r="A140" s="106">
        <v>46</v>
      </c>
      <c r="B140" s="91" t="s">
        <v>319</v>
      </c>
      <c r="C140" s="266" t="s">
        <v>320</v>
      </c>
      <c r="D140" s="91">
        <v>1</v>
      </c>
      <c r="E140" s="91" t="s">
        <v>185</v>
      </c>
      <c r="F140" s="263"/>
      <c r="G140" s="106"/>
    </row>
    <row r="141" ht="26.4" spans="1:7">
      <c r="A141" s="106">
        <v>47</v>
      </c>
      <c r="B141" s="91" t="s">
        <v>321</v>
      </c>
      <c r="C141" s="266" t="s">
        <v>322</v>
      </c>
      <c r="D141" s="91">
        <v>2</v>
      </c>
      <c r="E141" s="91" t="s">
        <v>87</v>
      </c>
      <c r="F141" s="263"/>
      <c r="G141" s="106"/>
    </row>
    <row r="142" spans="1:7">
      <c r="A142" s="106">
        <v>48</v>
      </c>
      <c r="B142" s="91" t="s">
        <v>323</v>
      </c>
      <c r="C142" s="266" t="s">
        <v>324</v>
      </c>
      <c r="D142" s="91">
        <v>2</v>
      </c>
      <c r="E142" s="91" t="s">
        <v>96</v>
      </c>
      <c r="F142" s="263"/>
      <c r="G142" s="106"/>
    </row>
    <row r="143" spans="1:7">
      <c r="A143" s="106">
        <v>49</v>
      </c>
      <c r="B143" s="91" t="s">
        <v>325</v>
      </c>
      <c r="C143" s="266" t="s">
        <v>326</v>
      </c>
      <c r="D143" s="91">
        <v>2</v>
      </c>
      <c r="E143" s="91" t="s">
        <v>185</v>
      </c>
      <c r="F143" s="263"/>
      <c r="G143" s="106"/>
    </row>
    <row r="144" ht="26.4" spans="1:7">
      <c r="A144" s="106">
        <v>50</v>
      </c>
      <c r="B144" s="91" t="s">
        <v>327</v>
      </c>
      <c r="C144" s="266" t="s">
        <v>328</v>
      </c>
      <c r="D144" s="91">
        <v>2</v>
      </c>
      <c r="E144" s="91" t="s">
        <v>185</v>
      </c>
      <c r="F144" s="263"/>
      <c r="G144" s="106"/>
    </row>
    <row r="145" spans="1:7">
      <c r="A145" s="106">
        <v>51</v>
      </c>
      <c r="B145" s="91" t="s">
        <v>329</v>
      </c>
      <c r="C145" s="266" t="s">
        <v>330</v>
      </c>
      <c r="D145" s="91">
        <v>2</v>
      </c>
      <c r="E145" s="91" t="s">
        <v>185</v>
      </c>
      <c r="F145" s="263"/>
      <c r="G145" s="106"/>
    </row>
    <row r="146" spans="1:7">
      <c r="A146" s="106">
        <v>52</v>
      </c>
      <c r="B146" s="91" t="s">
        <v>331</v>
      </c>
      <c r="C146" s="266" t="s">
        <v>332</v>
      </c>
      <c r="D146" s="91">
        <v>2</v>
      </c>
      <c r="E146" s="91" t="s">
        <v>185</v>
      </c>
      <c r="F146" s="263"/>
      <c r="G146" s="106"/>
    </row>
    <row r="147" ht="26.4" spans="1:7">
      <c r="A147" s="106">
        <v>53</v>
      </c>
      <c r="B147" s="91" t="s">
        <v>333</v>
      </c>
      <c r="C147" s="266" t="s">
        <v>334</v>
      </c>
      <c r="D147" s="91">
        <v>1</v>
      </c>
      <c r="E147" s="91" t="s">
        <v>185</v>
      </c>
      <c r="F147" s="263"/>
      <c r="G147" s="106"/>
    </row>
    <row r="148" spans="1:7">
      <c r="A148" s="106">
        <v>54</v>
      </c>
      <c r="B148" s="91" t="s">
        <v>335</v>
      </c>
      <c r="C148" s="266" t="s">
        <v>336</v>
      </c>
      <c r="D148" s="91">
        <v>1</v>
      </c>
      <c r="E148" s="91" t="s">
        <v>185</v>
      </c>
      <c r="F148" s="263"/>
      <c r="G148" s="106"/>
    </row>
    <row r="149" spans="1:7">
      <c r="A149" s="106">
        <v>55</v>
      </c>
      <c r="B149" s="91" t="s">
        <v>337</v>
      </c>
      <c r="C149" s="266" t="s">
        <v>338</v>
      </c>
      <c r="D149" s="91">
        <v>2</v>
      </c>
      <c r="E149" s="91" t="s">
        <v>185</v>
      </c>
      <c r="F149" s="263"/>
      <c r="G149" s="106"/>
    </row>
    <row r="150" spans="1:7">
      <c r="A150" s="106">
        <v>56</v>
      </c>
      <c r="B150" s="91" t="s">
        <v>339</v>
      </c>
      <c r="C150" s="266" t="s">
        <v>340</v>
      </c>
      <c r="D150" s="91">
        <v>2</v>
      </c>
      <c r="E150" s="91" t="s">
        <v>87</v>
      </c>
      <c r="F150" s="263"/>
      <c r="G150" s="106"/>
    </row>
    <row r="151" ht="26.4" spans="1:7">
      <c r="A151" s="106">
        <v>57</v>
      </c>
      <c r="B151" s="91" t="s">
        <v>341</v>
      </c>
      <c r="C151" s="266" t="s">
        <v>342</v>
      </c>
      <c r="D151" s="91">
        <v>7</v>
      </c>
      <c r="E151" s="91" t="s">
        <v>185</v>
      </c>
      <c r="F151" s="263"/>
      <c r="G151" s="106"/>
    </row>
    <row r="152" spans="1:7">
      <c r="A152" s="106">
        <v>58</v>
      </c>
      <c r="B152" s="91" t="s">
        <v>343</v>
      </c>
      <c r="C152" s="266" t="s">
        <v>344</v>
      </c>
      <c r="D152" s="91">
        <v>7</v>
      </c>
      <c r="E152" s="91" t="s">
        <v>185</v>
      </c>
      <c r="F152" s="263"/>
      <c r="G152" s="106"/>
    </row>
    <row r="153" spans="1:7">
      <c r="A153" s="106">
        <v>59</v>
      </c>
      <c r="B153" s="91" t="s">
        <v>345</v>
      </c>
      <c r="C153" s="266" t="s">
        <v>346</v>
      </c>
      <c r="D153" s="91">
        <v>7</v>
      </c>
      <c r="E153" s="91" t="s">
        <v>185</v>
      </c>
      <c r="F153" s="263"/>
      <c r="G153" s="106"/>
    </row>
    <row r="154" spans="1:7">
      <c r="A154" s="106">
        <v>60</v>
      </c>
      <c r="B154" s="91" t="s">
        <v>212</v>
      </c>
      <c r="C154" s="260" t="s">
        <v>213</v>
      </c>
      <c r="D154" s="91">
        <v>28</v>
      </c>
      <c r="E154" s="91" t="s">
        <v>87</v>
      </c>
      <c r="F154" s="263"/>
      <c r="G154" s="106"/>
    </row>
    <row r="155" ht="26.4" spans="1:7">
      <c r="A155" s="106">
        <v>61</v>
      </c>
      <c r="B155" s="91" t="s">
        <v>214</v>
      </c>
      <c r="C155" s="216" t="s">
        <v>347</v>
      </c>
      <c r="D155" s="91">
        <v>1</v>
      </c>
      <c r="E155" s="91" t="s">
        <v>96</v>
      </c>
      <c r="F155" s="263"/>
      <c r="G155" s="106"/>
    </row>
    <row r="156" ht="145.2" spans="1:7">
      <c r="A156" s="106">
        <v>62</v>
      </c>
      <c r="B156" s="47" t="s">
        <v>216</v>
      </c>
      <c r="C156" s="135" t="s">
        <v>348</v>
      </c>
      <c r="D156" s="47">
        <v>1</v>
      </c>
      <c r="E156" s="47" t="s">
        <v>87</v>
      </c>
      <c r="F156" s="264"/>
      <c r="G156" s="106"/>
    </row>
    <row r="157" ht="132" spans="1:7">
      <c r="A157" s="106">
        <v>63</v>
      </c>
      <c r="B157" s="47" t="s">
        <v>218</v>
      </c>
      <c r="C157" s="135" t="s">
        <v>349</v>
      </c>
      <c r="D157" s="47">
        <v>1</v>
      </c>
      <c r="E157" s="47" t="s">
        <v>185</v>
      </c>
      <c r="F157" s="264"/>
      <c r="G157" s="106"/>
    </row>
    <row r="158" spans="1:7">
      <c r="A158" s="106">
        <v>64</v>
      </c>
      <c r="B158" s="267" t="s">
        <v>350</v>
      </c>
      <c r="C158" s="216" t="s">
        <v>351</v>
      </c>
      <c r="D158" s="91">
        <v>1</v>
      </c>
      <c r="E158" s="91" t="s">
        <v>124</v>
      </c>
      <c r="F158" s="263"/>
      <c r="G158" s="106"/>
    </row>
    <row r="159" spans="1:7">
      <c r="A159" s="106">
        <v>65</v>
      </c>
      <c r="B159" s="91" t="s">
        <v>352</v>
      </c>
      <c r="C159" s="216" t="s">
        <v>353</v>
      </c>
      <c r="D159" s="91">
        <v>1</v>
      </c>
      <c r="E159" s="91" t="s">
        <v>87</v>
      </c>
      <c r="F159" s="263"/>
      <c r="G159" s="106"/>
    </row>
    <row r="160" spans="1:7">
      <c r="A160" s="106">
        <v>66</v>
      </c>
      <c r="B160" s="91" t="s">
        <v>354</v>
      </c>
      <c r="C160" s="216" t="s">
        <v>355</v>
      </c>
      <c r="D160" s="91">
        <v>1</v>
      </c>
      <c r="E160" s="91" t="s">
        <v>87</v>
      </c>
      <c r="F160" s="285"/>
      <c r="G160" s="106"/>
    </row>
    <row r="161" ht="26.4" spans="1:7">
      <c r="A161" s="106">
        <v>67</v>
      </c>
      <c r="B161" s="91" t="s">
        <v>356</v>
      </c>
      <c r="C161" s="216" t="s">
        <v>357</v>
      </c>
      <c r="D161" s="91">
        <v>1</v>
      </c>
      <c r="E161" s="91" t="s">
        <v>87</v>
      </c>
      <c r="F161" s="263"/>
      <c r="G161" s="106"/>
    </row>
    <row r="162" ht="52.8" spans="1:7">
      <c r="A162" s="106">
        <v>68</v>
      </c>
      <c r="B162" s="91" t="s">
        <v>358</v>
      </c>
      <c r="C162" s="216" t="s">
        <v>359</v>
      </c>
      <c r="D162" s="91">
        <v>6</v>
      </c>
      <c r="E162" s="91" t="s">
        <v>87</v>
      </c>
      <c r="F162" s="263"/>
      <c r="G162" s="106"/>
    </row>
    <row r="163" ht="26.4" spans="1:7">
      <c r="A163" s="106">
        <v>69</v>
      </c>
      <c r="B163" s="91" t="s">
        <v>360</v>
      </c>
      <c r="C163" s="216" t="s">
        <v>361</v>
      </c>
      <c r="D163" s="91">
        <v>1</v>
      </c>
      <c r="E163" s="91" t="s">
        <v>87</v>
      </c>
      <c r="F163" s="286"/>
      <c r="G163" s="106"/>
    </row>
    <row r="164" ht="26.4" spans="1:7">
      <c r="A164" s="106">
        <v>70</v>
      </c>
      <c r="B164" s="91" t="s">
        <v>362</v>
      </c>
      <c r="C164" s="216" t="s">
        <v>363</v>
      </c>
      <c r="D164" s="91">
        <v>1</v>
      </c>
      <c r="E164" s="91" t="s">
        <v>87</v>
      </c>
      <c r="F164" s="263"/>
      <c r="G164" s="106"/>
    </row>
    <row r="165" spans="1:7">
      <c r="A165" s="106">
        <v>71</v>
      </c>
      <c r="B165" s="91" t="s">
        <v>364</v>
      </c>
      <c r="C165" s="216" t="s">
        <v>365</v>
      </c>
      <c r="D165" s="91">
        <v>1</v>
      </c>
      <c r="E165" s="91" t="s">
        <v>87</v>
      </c>
      <c r="F165" s="259"/>
      <c r="G165" s="106"/>
    </row>
    <row r="166" spans="1:7">
      <c r="A166" s="164"/>
      <c r="B166" s="57" t="s">
        <v>238</v>
      </c>
      <c r="C166" s="140"/>
      <c r="D166" s="164"/>
      <c r="E166" s="164"/>
      <c r="F166" s="174"/>
      <c r="G166" s="174"/>
    </row>
    <row r="167" ht="26.4" spans="1:7">
      <c r="A167" s="164">
        <v>1</v>
      </c>
      <c r="B167" s="92" t="s">
        <v>8</v>
      </c>
      <c r="C167" s="93" t="s">
        <v>366</v>
      </c>
      <c r="D167" s="164">
        <v>1</v>
      </c>
      <c r="E167" s="164" t="s">
        <v>240</v>
      </c>
      <c r="F167" s="174"/>
      <c r="G167" s="174"/>
    </row>
    <row r="168" spans="1:7">
      <c r="A168" s="116"/>
      <c r="B168" s="94" t="s">
        <v>10</v>
      </c>
      <c r="C168" s="116"/>
      <c r="D168" s="116"/>
      <c r="E168" s="116"/>
      <c r="F168" s="132"/>
      <c r="G168" s="132"/>
    </row>
    <row r="170" spans="1:7">
      <c r="A170" s="223" t="s">
        <v>15</v>
      </c>
      <c r="B170" s="223"/>
      <c r="C170" s="224"/>
      <c r="D170" s="223"/>
      <c r="E170" s="223"/>
      <c r="F170" s="223"/>
      <c r="G170" s="223"/>
    </row>
    <row r="171" spans="1:7">
      <c r="A171" s="225" t="s">
        <v>1</v>
      </c>
      <c r="B171" s="225" t="s">
        <v>3</v>
      </c>
      <c r="C171" s="225" t="s">
        <v>69</v>
      </c>
      <c r="D171" s="225" t="s">
        <v>4</v>
      </c>
      <c r="E171" s="225" t="s">
        <v>5</v>
      </c>
      <c r="F171" s="225" t="s">
        <v>70</v>
      </c>
      <c r="G171" s="225" t="s">
        <v>71</v>
      </c>
    </row>
    <row r="172" ht="39.6" spans="1:7">
      <c r="A172" s="50">
        <v>1</v>
      </c>
      <c r="B172" s="44" t="s">
        <v>367</v>
      </c>
      <c r="C172" s="97" t="s">
        <v>368</v>
      </c>
      <c r="D172" s="44">
        <v>6</v>
      </c>
      <c r="E172" s="44" t="s">
        <v>77</v>
      </c>
      <c r="F172" s="144"/>
      <c r="G172" s="172"/>
    </row>
    <row r="173" ht="26.4" spans="1:7">
      <c r="A173" s="50">
        <v>2</v>
      </c>
      <c r="B173" s="50" t="s">
        <v>369</v>
      </c>
      <c r="C173" s="51" t="s">
        <v>370</v>
      </c>
      <c r="D173" s="50">
        <v>6</v>
      </c>
      <c r="E173" s="50" t="s">
        <v>77</v>
      </c>
      <c r="F173" s="132"/>
      <c r="G173" s="172"/>
    </row>
    <row r="174" spans="1:7">
      <c r="A174" s="50">
        <v>3</v>
      </c>
      <c r="B174" s="50" t="s">
        <v>371</v>
      </c>
      <c r="C174" s="134" t="s">
        <v>372</v>
      </c>
      <c r="D174" s="50">
        <v>1</v>
      </c>
      <c r="E174" s="50" t="s">
        <v>74</v>
      </c>
      <c r="F174" s="132"/>
      <c r="G174" s="172"/>
    </row>
    <row r="175" spans="1:7">
      <c r="A175" s="116"/>
      <c r="B175" s="94" t="s">
        <v>10</v>
      </c>
      <c r="C175" s="116"/>
      <c r="D175" s="116"/>
      <c r="E175" s="116"/>
      <c r="F175" s="132"/>
      <c r="G175" s="132"/>
    </row>
    <row r="177" spans="1:7">
      <c r="A177" s="223" t="s">
        <v>16</v>
      </c>
      <c r="B177" s="223"/>
      <c r="C177" s="224"/>
      <c r="D177" s="223"/>
      <c r="E177" s="223"/>
      <c r="F177" s="223"/>
      <c r="G177" s="223"/>
    </row>
    <row r="178" spans="1:7">
      <c r="A178" s="225" t="s">
        <v>1</v>
      </c>
      <c r="B178" s="225" t="s">
        <v>3</v>
      </c>
      <c r="C178" s="225" t="s">
        <v>69</v>
      </c>
      <c r="D178" s="225" t="s">
        <v>4</v>
      </c>
      <c r="E178" s="225" t="s">
        <v>5</v>
      </c>
      <c r="F178" s="225" t="s">
        <v>70</v>
      </c>
      <c r="G178" s="225" t="s">
        <v>71</v>
      </c>
    </row>
    <row r="179" ht="26.4" spans="1:7">
      <c r="A179" s="268">
        <v>1</v>
      </c>
      <c r="B179" s="22" t="s">
        <v>373</v>
      </c>
      <c r="C179" s="23" t="s">
        <v>374</v>
      </c>
      <c r="D179" s="269">
        <v>5</v>
      </c>
      <c r="E179" s="269" t="s">
        <v>74</v>
      </c>
      <c r="F179" s="78"/>
      <c r="G179" s="78"/>
    </row>
    <row r="180" ht="39.6" spans="1:7">
      <c r="A180" s="268">
        <v>2</v>
      </c>
      <c r="B180" s="117" t="s">
        <v>375</v>
      </c>
      <c r="C180" s="97" t="s">
        <v>376</v>
      </c>
      <c r="D180" s="270">
        <v>32</v>
      </c>
      <c r="E180" s="62" t="s">
        <v>74</v>
      </c>
      <c r="F180" s="78"/>
      <c r="G180" s="78"/>
    </row>
    <row r="181" ht="39.6" spans="1:7">
      <c r="A181" s="268">
        <v>3</v>
      </c>
      <c r="B181" s="271" t="s">
        <v>377</v>
      </c>
      <c r="C181" s="272" t="s">
        <v>378</v>
      </c>
      <c r="D181" s="273">
        <v>1</v>
      </c>
      <c r="E181" s="273" t="s">
        <v>77</v>
      </c>
      <c r="F181" s="78"/>
      <c r="G181" s="78"/>
    </row>
    <row r="182" ht="39.6" spans="1:7">
      <c r="A182" s="268">
        <v>4</v>
      </c>
      <c r="B182" s="271" t="s">
        <v>379</v>
      </c>
      <c r="C182" s="272" t="s">
        <v>380</v>
      </c>
      <c r="D182" s="273">
        <v>1</v>
      </c>
      <c r="E182" s="273" t="s">
        <v>77</v>
      </c>
      <c r="F182" s="78"/>
      <c r="G182" s="78"/>
    </row>
    <row r="183" ht="39.6" spans="1:7">
      <c r="A183" s="268">
        <v>5</v>
      </c>
      <c r="B183" s="274" t="s">
        <v>381</v>
      </c>
      <c r="C183" s="275" t="s">
        <v>382</v>
      </c>
      <c r="D183" s="117">
        <v>12</v>
      </c>
      <c r="E183" s="117" t="s">
        <v>74</v>
      </c>
      <c r="F183" s="78"/>
      <c r="G183" s="78"/>
    </row>
    <row r="184" ht="26.4" spans="1:7">
      <c r="A184" s="268">
        <v>6</v>
      </c>
      <c r="B184" s="276" t="s">
        <v>383</v>
      </c>
      <c r="C184" s="277" t="s">
        <v>384</v>
      </c>
      <c r="D184" s="278">
        <v>18</v>
      </c>
      <c r="E184" s="278" t="s">
        <v>74</v>
      </c>
      <c r="F184" s="78"/>
      <c r="G184" s="78"/>
    </row>
    <row r="185" ht="26.4" spans="1:7">
      <c r="A185" s="268">
        <v>7</v>
      </c>
      <c r="B185" s="117" t="s">
        <v>385</v>
      </c>
      <c r="C185" s="97" t="s">
        <v>386</v>
      </c>
      <c r="D185" s="270">
        <v>108</v>
      </c>
      <c r="E185" s="62" t="s">
        <v>74</v>
      </c>
      <c r="F185" s="78"/>
      <c r="G185" s="78"/>
    </row>
    <row r="186" ht="39.6" spans="1:7">
      <c r="A186" s="268">
        <v>8</v>
      </c>
      <c r="B186" s="279" t="s">
        <v>387</v>
      </c>
      <c r="C186" s="272" t="s">
        <v>388</v>
      </c>
      <c r="D186" s="273">
        <v>1</v>
      </c>
      <c r="E186" s="273" t="s">
        <v>77</v>
      </c>
      <c r="F186" s="78"/>
      <c r="G186" s="78"/>
    </row>
    <row r="187" ht="39.6" spans="1:7">
      <c r="A187" s="268">
        <v>9</v>
      </c>
      <c r="B187" s="279" t="s">
        <v>387</v>
      </c>
      <c r="C187" s="272" t="s">
        <v>389</v>
      </c>
      <c r="D187" s="273">
        <v>1</v>
      </c>
      <c r="E187" s="273" t="s">
        <v>77</v>
      </c>
      <c r="F187" s="78"/>
      <c r="G187" s="78"/>
    </row>
    <row r="188" ht="39.6" spans="1:7">
      <c r="A188" s="268">
        <v>10</v>
      </c>
      <c r="B188" s="276" t="s">
        <v>390</v>
      </c>
      <c r="C188" s="277" t="s">
        <v>391</v>
      </c>
      <c r="D188" s="278">
        <v>5</v>
      </c>
      <c r="E188" s="278" t="s">
        <v>77</v>
      </c>
      <c r="F188" s="78"/>
      <c r="G188" s="78"/>
    </row>
    <row r="189" ht="39.6" spans="1:7">
      <c r="A189" s="268">
        <v>11</v>
      </c>
      <c r="B189" s="279" t="s">
        <v>392</v>
      </c>
      <c r="C189" s="272" t="s">
        <v>393</v>
      </c>
      <c r="D189" s="273">
        <v>1</v>
      </c>
      <c r="E189" s="273" t="s">
        <v>77</v>
      </c>
      <c r="F189" s="78"/>
      <c r="G189" s="78"/>
    </row>
    <row r="190" ht="26.4" spans="1:7">
      <c r="A190" s="268">
        <v>12</v>
      </c>
      <c r="B190" s="218" t="s">
        <v>394</v>
      </c>
      <c r="C190" s="280" t="s">
        <v>395</v>
      </c>
      <c r="D190" s="281">
        <v>2</v>
      </c>
      <c r="E190" s="281" t="s">
        <v>74</v>
      </c>
      <c r="F190" s="78"/>
      <c r="G190" s="78"/>
    </row>
    <row r="191" spans="1:7">
      <c r="A191" s="268">
        <v>13</v>
      </c>
      <c r="B191" s="218" t="s">
        <v>396</v>
      </c>
      <c r="C191" s="280" t="s">
        <v>397</v>
      </c>
      <c r="D191" s="281">
        <v>4</v>
      </c>
      <c r="E191" s="281" t="s">
        <v>74</v>
      </c>
      <c r="F191" s="78"/>
      <c r="G191" s="78"/>
    </row>
    <row r="192" ht="52.8" spans="1:7">
      <c r="A192" s="268">
        <v>14</v>
      </c>
      <c r="B192" s="282" t="s">
        <v>398</v>
      </c>
      <c r="C192" s="283" t="s">
        <v>399</v>
      </c>
      <c r="D192" s="284">
        <v>1</v>
      </c>
      <c r="E192" s="284" t="s">
        <v>77</v>
      </c>
      <c r="F192" s="78"/>
      <c r="G192" s="78"/>
    </row>
    <row r="193" ht="39.6" spans="1:7">
      <c r="A193" s="268">
        <v>15</v>
      </c>
      <c r="B193" s="282" t="s">
        <v>400</v>
      </c>
      <c r="C193" s="283" t="s">
        <v>401</v>
      </c>
      <c r="D193" s="284">
        <v>2</v>
      </c>
      <c r="E193" s="284" t="s">
        <v>77</v>
      </c>
      <c r="F193" s="78"/>
      <c r="G193" s="78"/>
    </row>
    <row r="194" ht="66" spans="1:7">
      <c r="A194" s="268">
        <v>16</v>
      </c>
      <c r="B194" s="282" t="s">
        <v>402</v>
      </c>
      <c r="C194" s="283" t="s">
        <v>403</v>
      </c>
      <c r="D194" s="284">
        <v>2</v>
      </c>
      <c r="E194" s="284" t="s">
        <v>77</v>
      </c>
      <c r="F194" s="78"/>
      <c r="G194" s="78"/>
    </row>
    <row r="195" ht="39.6" spans="1:7">
      <c r="A195" s="268">
        <v>17</v>
      </c>
      <c r="B195" s="281" t="s">
        <v>387</v>
      </c>
      <c r="C195" s="272" t="s">
        <v>404</v>
      </c>
      <c r="D195" s="273">
        <v>10</v>
      </c>
      <c r="E195" s="273" t="s">
        <v>77</v>
      </c>
      <c r="F195" s="78"/>
      <c r="G195" s="78"/>
    </row>
    <row r="196" ht="39.6" spans="1:7">
      <c r="A196" s="268">
        <v>18</v>
      </c>
      <c r="B196" s="281" t="s">
        <v>405</v>
      </c>
      <c r="C196" s="272" t="s">
        <v>406</v>
      </c>
      <c r="D196" s="281">
        <v>1</v>
      </c>
      <c r="E196" s="273" t="s">
        <v>77</v>
      </c>
      <c r="F196" s="78"/>
      <c r="G196" s="78"/>
    </row>
    <row r="197" ht="26.4" spans="1:7">
      <c r="A197" s="268">
        <v>19</v>
      </c>
      <c r="B197" s="287" t="s">
        <v>407</v>
      </c>
      <c r="C197" s="288" t="s">
        <v>408</v>
      </c>
      <c r="D197" s="287">
        <v>2</v>
      </c>
      <c r="E197" s="287" t="s">
        <v>74</v>
      </c>
      <c r="F197" s="78"/>
      <c r="G197" s="78"/>
    </row>
    <row r="198" ht="39.6" spans="1:7">
      <c r="A198" s="268">
        <v>20</v>
      </c>
      <c r="B198" s="279" t="s">
        <v>387</v>
      </c>
      <c r="C198" s="272" t="s">
        <v>409</v>
      </c>
      <c r="D198" s="273">
        <v>10</v>
      </c>
      <c r="E198" s="273" t="s">
        <v>77</v>
      </c>
      <c r="F198" s="78"/>
      <c r="G198" s="78"/>
    </row>
    <row r="199" ht="39.6" spans="1:7">
      <c r="A199" s="268">
        <v>21</v>
      </c>
      <c r="B199" s="289" t="s">
        <v>410</v>
      </c>
      <c r="C199" s="290" t="s">
        <v>411</v>
      </c>
      <c r="D199" s="273">
        <v>2</v>
      </c>
      <c r="E199" s="299" t="s">
        <v>77</v>
      </c>
      <c r="F199" s="78"/>
      <c r="G199" s="78"/>
    </row>
    <row r="200" ht="39.6" spans="1:7">
      <c r="A200" s="268">
        <v>22</v>
      </c>
      <c r="B200" s="289" t="s">
        <v>412</v>
      </c>
      <c r="C200" s="290" t="s">
        <v>413</v>
      </c>
      <c r="D200" s="273">
        <v>1</v>
      </c>
      <c r="E200" s="299" t="s">
        <v>77</v>
      </c>
      <c r="F200" s="78"/>
      <c r="G200" s="78"/>
    </row>
    <row r="201" ht="39.6" spans="1:7">
      <c r="A201" s="268">
        <v>23</v>
      </c>
      <c r="B201" s="289" t="s">
        <v>414</v>
      </c>
      <c r="C201" s="290" t="s">
        <v>415</v>
      </c>
      <c r="D201" s="273">
        <v>5</v>
      </c>
      <c r="E201" s="299" t="s">
        <v>77</v>
      </c>
      <c r="F201" s="78"/>
      <c r="G201" s="78"/>
    </row>
    <row r="202" spans="1:7">
      <c r="A202" s="268"/>
      <c r="B202" s="57" t="s">
        <v>111</v>
      </c>
      <c r="C202" s="226"/>
      <c r="D202" s="50"/>
      <c r="E202" s="50"/>
      <c r="F202" s="78"/>
      <c r="G202" s="78"/>
    </row>
    <row r="203" spans="1:7">
      <c r="A203" s="268">
        <v>1</v>
      </c>
      <c r="B203" s="50" t="s">
        <v>416</v>
      </c>
      <c r="C203" s="226" t="s">
        <v>417</v>
      </c>
      <c r="D203" s="50">
        <v>1</v>
      </c>
      <c r="E203" s="50" t="s">
        <v>87</v>
      </c>
      <c r="F203" s="78"/>
      <c r="G203" s="78"/>
    </row>
    <row r="204" ht="26.4" spans="1:7">
      <c r="A204" s="268">
        <v>2</v>
      </c>
      <c r="B204" s="50" t="s">
        <v>418</v>
      </c>
      <c r="C204" s="51" t="s">
        <v>419</v>
      </c>
      <c r="D204" s="50">
        <v>1</v>
      </c>
      <c r="E204" s="50" t="s">
        <v>87</v>
      </c>
      <c r="F204" s="78"/>
      <c r="G204" s="78"/>
    </row>
    <row r="205" ht="26.4" spans="1:7">
      <c r="A205" s="268">
        <v>3</v>
      </c>
      <c r="B205" s="50" t="s">
        <v>420</v>
      </c>
      <c r="C205" s="51" t="s">
        <v>421</v>
      </c>
      <c r="D205" s="50">
        <v>50000</v>
      </c>
      <c r="E205" s="50" t="s">
        <v>422</v>
      </c>
      <c r="F205" s="78"/>
      <c r="G205" s="78"/>
    </row>
    <row r="206" ht="26.4" spans="1:7">
      <c r="A206" s="268">
        <v>4</v>
      </c>
      <c r="B206" s="50" t="s">
        <v>423</v>
      </c>
      <c r="C206" s="51" t="s">
        <v>424</v>
      </c>
      <c r="D206" s="50">
        <v>1200</v>
      </c>
      <c r="E206" s="50" t="s">
        <v>422</v>
      </c>
      <c r="F206" s="78"/>
      <c r="G206" s="78"/>
    </row>
    <row r="207" ht="32" customHeight="1" spans="1:7">
      <c r="A207" s="268">
        <v>5</v>
      </c>
      <c r="B207" s="50" t="s">
        <v>425</v>
      </c>
      <c r="C207" s="51" t="s">
        <v>426</v>
      </c>
      <c r="D207" s="50">
        <v>1</v>
      </c>
      <c r="E207" s="50" t="s">
        <v>96</v>
      </c>
      <c r="F207" s="78"/>
      <c r="G207" s="78"/>
    </row>
    <row r="208" ht="26.4" spans="1:7">
      <c r="A208" s="268">
        <v>6</v>
      </c>
      <c r="B208" s="50" t="s">
        <v>427</v>
      </c>
      <c r="C208" s="51" t="s">
        <v>428</v>
      </c>
      <c r="D208" s="50">
        <v>1</v>
      </c>
      <c r="E208" s="50" t="s">
        <v>96</v>
      </c>
      <c r="F208" s="78"/>
      <c r="G208" s="78"/>
    </row>
    <row r="209" ht="66" spans="1:7">
      <c r="A209" s="268">
        <v>7</v>
      </c>
      <c r="B209" s="50" t="s">
        <v>429</v>
      </c>
      <c r="C209" s="51" t="s">
        <v>430</v>
      </c>
      <c r="D209" s="50">
        <v>3</v>
      </c>
      <c r="E209" s="50" t="s">
        <v>431</v>
      </c>
      <c r="F209" s="78"/>
      <c r="G209" s="78"/>
    </row>
    <row r="210" ht="26.4" spans="1:7">
      <c r="A210" s="268">
        <v>8</v>
      </c>
      <c r="B210" s="50" t="s">
        <v>432</v>
      </c>
      <c r="C210" s="51" t="s">
        <v>433</v>
      </c>
      <c r="D210" s="50">
        <v>1</v>
      </c>
      <c r="E210" s="50" t="s">
        <v>96</v>
      </c>
      <c r="F210" s="213"/>
      <c r="G210" s="78"/>
    </row>
    <row r="211" ht="79.2" spans="1:7">
      <c r="A211" s="268">
        <v>9</v>
      </c>
      <c r="B211" s="50" t="s">
        <v>434</v>
      </c>
      <c r="C211" s="51" t="s">
        <v>435</v>
      </c>
      <c r="D211" s="50">
        <v>1</v>
      </c>
      <c r="E211" s="50" t="s">
        <v>96</v>
      </c>
      <c r="F211" s="78"/>
      <c r="G211" s="78"/>
    </row>
    <row r="212" ht="66" spans="1:7">
      <c r="A212" s="268">
        <v>10</v>
      </c>
      <c r="B212" s="50" t="s">
        <v>436</v>
      </c>
      <c r="C212" s="51" t="s">
        <v>437</v>
      </c>
      <c r="D212" s="50">
        <v>1</v>
      </c>
      <c r="E212" s="50" t="s">
        <v>82</v>
      </c>
      <c r="F212" s="78"/>
      <c r="G212" s="78"/>
    </row>
    <row r="213" ht="52.8" spans="1:7">
      <c r="A213" s="268">
        <v>11</v>
      </c>
      <c r="B213" s="50" t="s">
        <v>438</v>
      </c>
      <c r="C213" s="51" t="s">
        <v>439</v>
      </c>
      <c r="D213" s="50">
        <v>1</v>
      </c>
      <c r="E213" s="50" t="s">
        <v>96</v>
      </c>
      <c r="F213" s="213"/>
      <c r="G213" s="78"/>
    </row>
    <row r="214" spans="1:7">
      <c r="A214" s="268">
        <v>12</v>
      </c>
      <c r="B214" s="50" t="s">
        <v>440</v>
      </c>
      <c r="C214" s="226" t="s">
        <v>441</v>
      </c>
      <c r="D214" s="50">
        <v>51000</v>
      </c>
      <c r="E214" s="50" t="s">
        <v>442</v>
      </c>
      <c r="F214" s="78"/>
      <c r="G214" s="78"/>
    </row>
    <row r="215" spans="1:7">
      <c r="A215" s="164"/>
      <c r="B215" s="57" t="s">
        <v>111</v>
      </c>
      <c r="C215" s="140"/>
      <c r="D215" s="164"/>
      <c r="E215" s="164"/>
      <c r="F215" s="174"/>
      <c r="G215" s="174"/>
    </row>
    <row r="216" ht="26.4" spans="1:7">
      <c r="A216" s="164">
        <v>1</v>
      </c>
      <c r="B216" s="92" t="s">
        <v>8</v>
      </c>
      <c r="C216" s="291" t="s">
        <v>443</v>
      </c>
      <c r="D216" s="292">
        <v>1</v>
      </c>
      <c r="E216" s="292" t="s">
        <v>240</v>
      </c>
      <c r="F216" s="213"/>
      <c r="G216" s="78"/>
    </row>
    <row r="217" spans="1:7">
      <c r="A217" s="116"/>
      <c r="B217" s="94" t="s">
        <v>10</v>
      </c>
      <c r="C217" s="116"/>
      <c r="D217" s="116"/>
      <c r="E217" s="116"/>
      <c r="F217" s="132"/>
      <c r="G217" s="132"/>
    </row>
    <row r="219" spans="1:7">
      <c r="A219" s="223" t="s">
        <v>17</v>
      </c>
      <c r="B219" s="223"/>
      <c r="C219" s="224"/>
      <c r="D219" s="223"/>
      <c r="E219" s="223"/>
      <c r="F219" s="223"/>
      <c r="G219" s="223"/>
    </row>
    <row r="220" spans="1:7">
      <c r="A220" s="225" t="s">
        <v>1</v>
      </c>
      <c r="B220" s="225" t="s">
        <v>3</v>
      </c>
      <c r="C220" s="225" t="s">
        <v>69</v>
      </c>
      <c r="D220" s="225" t="s">
        <v>4</v>
      </c>
      <c r="E220" s="225" t="s">
        <v>5</v>
      </c>
      <c r="F220" s="225" t="s">
        <v>70</v>
      </c>
      <c r="G220" s="225" t="s">
        <v>71</v>
      </c>
    </row>
    <row r="221" ht="39.6" spans="1:7">
      <c r="A221" s="50">
        <v>1</v>
      </c>
      <c r="B221" s="50" t="s">
        <v>383</v>
      </c>
      <c r="C221" s="48" t="s">
        <v>444</v>
      </c>
      <c r="D221" s="50">
        <v>5</v>
      </c>
      <c r="E221" s="50" t="s">
        <v>74</v>
      </c>
      <c r="F221" s="132"/>
      <c r="G221" s="132"/>
    </row>
    <row r="222" ht="26.4" spans="1:7">
      <c r="A222" s="50">
        <v>2</v>
      </c>
      <c r="B222" s="50" t="s">
        <v>445</v>
      </c>
      <c r="C222" s="48" t="s">
        <v>446</v>
      </c>
      <c r="D222" s="50">
        <v>18</v>
      </c>
      <c r="E222" s="50" t="s">
        <v>74</v>
      </c>
      <c r="F222" s="132"/>
      <c r="G222" s="132"/>
    </row>
    <row r="223" spans="1:7">
      <c r="A223" s="116"/>
      <c r="B223" s="57" t="s">
        <v>111</v>
      </c>
      <c r="C223" s="135"/>
      <c r="D223" s="116"/>
      <c r="E223" s="116"/>
      <c r="F223" s="132"/>
      <c r="G223" s="132"/>
    </row>
    <row r="224" ht="66" spans="1:7">
      <c r="A224" s="50">
        <v>1</v>
      </c>
      <c r="B224" s="22" t="s">
        <v>447</v>
      </c>
      <c r="C224" s="135" t="s">
        <v>448</v>
      </c>
      <c r="D224" s="143">
        <v>18</v>
      </c>
      <c r="E224" s="143" t="s">
        <v>96</v>
      </c>
      <c r="F224" s="143"/>
      <c r="G224" s="132"/>
    </row>
    <row r="225" spans="1:7">
      <c r="A225" s="50">
        <v>2</v>
      </c>
      <c r="B225" s="143" t="s">
        <v>449</v>
      </c>
      <c r="C225" s="135" t="s">
        <v>450</v>
      </c>
      <c r="D225" s="143">
        <v>18</v>
      </c>
      <c r="E225" s="143" t="s">
        <v>82</v>
      </c>
      <c r="F225" s="143"/>
      <c r="G225" s="132"/>
    </row>
    <row r="226" ht="18.6" spans="1:7">
      <c r="A226" s="50">
        <v>3</v>
      </c>
      <c r="B226" s="143" t="s">
        <v>451</v>
      </c>
      <c r="C226" s="135" t="s">
        <v>452</v>
      </c>
      <c r="D226" s="143">
        <v>1</v>
      </c>
      <c r="E226" s="143" t="s">
        <v>96</v>
      </c>
      <c r="F226" s="143"/>
      <c r="G226" s="132"/>
    </row>
    <row r="227" ht="39.6" spans="1:7">
      <c r="A227" s="50">
        <v>4</v>
      </c>
      <c r="B227" s="22" t="s">
        <v>453</v>
      </c>
      <c r="C227" s="189" t="s">
        <v>454</v>
      </c>
      <c r="D227" s="293">
        <v>1</v>
      </c>
      <c r="E227" s="22" t="s">
        <v>96</v>
      </c>
      <c r="F227" s="143"/>
      <c r="G227" s="132"/>
    </row>
    <row r="228" spans="1:7">
      <c r="A228" s="116"/>
      <c r="B228" s="57" t="s">
        <v>238</v>
      </c>
      <c r="C228" s="116"/>
      <c r="D228" s="116"/>
      <c r="E228" s="116"/>
      <c r="F228" s="132"/>
      <c r="G228" s="132"/>
    </row>
    <row r="229" ht="26.4" spans="1:7">
      <c r="A229" s="164">
        <v>1</v>
      </c>
      <c r="B229" s="92" t="s">
        <v>8</v>
      </c>
      <c r="C229" s="291" t="s">
        <v>455</v>
      </c>
      <c r="D229" s="292">
        <v>1</v>
      </c>
      <c r="E229" s="292" t="s">
        <v>240</v>
      </c>
      <c r="F229" s="213"/>
      <c r="G229" s="78"/>
    </row>
    <row r="230" spans="1:7">
      <c r="A230" s="116"/>
      <c r="B230" s="94" t="s">
        <v>10</v>
      </c>
      <c r="C230" s="116"/>
      <c r="D230" s="116"/>
      <c r="E230" s="116"/>
      <c r="F230" s="132"/>
      <c r="G230" s="132"/>
    </row>
    <row r="233" spans="1:7">
      <c r="A233" s="223" t="s">
        <v>18</v>
      </c>
      <c r="B233" s="223"/>
      <c r="C233" s="224"/>
      <c r="D233" s="223"/>
      <c r="E233" s="223"/>
      <c r="F233" s="223"/>
      <c r="G233" s="223"/>
    </row>
    <row r="234" spans="1:7">
      <c r="A234" s="225" t="s">
        <v>1</v>
      </c>
      <c r="B234" s="225" t="s">
        <v>3</v>
      </c>
      <c r="C234" s="225" t="s">
        <v>69</v>
      </c>
      <c r="D234" s="225" t="s">
        <v>4</v>
      </c>
      <c r="E234" s="225" t="s">
        <v>5</v>
      </c>
      <c r="F234" s="225" t="s">
        <v>70</v>
      </c>
      <c r="G234" s="225" t="s">
        <v>71</v>
      </c>
    </row>
    <row r="235" ht="26.4" spans="1:7">
      <c r="A235" s="294">
        <v>1</v>
      </c>
      <c r="B235" s="50" t="s">
        <v>369</v>
      </c>
      <c r="C235" s="51" t="s">
        <v>456</v>
      </c>
      <c r="D235" s="50">
        <v>8</v>
      </c>
      <c r="E235" s="50" t="s">
        <v>77</v>
      </c>
      <c r="F235" s="132"/>
      <c r="G235" s="172"/>
    </row>
    <row r="236" spans="1:7">
      <c r="A236" s="294">
        <v>2</v>
      </c>
      <c r="B236" s="295" t="s">
        <v>457</v>
      </c>
      <c r="C236" s="296" t="s">
        <v>458</v>
      </c>
      <c r="D236" s="297">
        <v>8</v>
      </c>
      <c r="E236" s="297" t="s">
        <v>87</v>
      </c>
      <c r="F236" s="300"/>
      <c r="G236" s="7"/>
    </row>
    <row r="237" spans="1:7">
      <c r="A237" s="164"/>
      <c r="B237" s="57" t="s">
        <v>111</v>
      </c>
      <c r="C237" s="140"/>
      <c r="D237" s="164"/>
      <c r="E237" s="164"/>
      <c r="F237" s="174"/>
      <c r="G237" s="174"/>
    </row>
    <row r="238" ht="26.4" spans="1:7">
      <c r="A238" s="294">
        <v>1</v>
      </c>
      <c r="B238" s="47" t="s">
        <v>459</v>
      </c>
      <c r="C238" s="135" t="s">
        <v>460</v>
      </c>
      <c r="D238" s="298">
        <v>4</v>
      </c>
      <c r="E238" s="47" t="s">
        <v>87</v>
      </c>
      <c r="F238" s="301"/>
      <c r="G238" s="7"/>
    </row>
    <row r="239" spans="1:7">
      <c r="A239" s="294">
        <v>2</v>
      </c>
      <c r="B239" s="47" t="s">
        <v>461</v>
      </c>
      <c r="C239" s="135" t="s">
        <v>462</v>
      </c>
      <c r="D239" s="298">
        <v>5</v>
      </c>
      <c r="E239" s="47" t="s">
        <v>82</v>
      </c>
      <c r="F239" s="301"/>
      <c r="G239" s="7"/>
    </row>
    <row r="240" ht="26.4" spans="1:7">
      <c r="A240" s="294">
        <v>3</v>
      </c>
      <c r="B240" s="47" t="s">
        <v>463</v>
      </c>
      <c r="C240" s="135" t="s">
        <v>464</v>
      </c>
      <c r="D240" s="298">
        <v>5</v>
      </c>
      <c r="E240" s="47" t="s">
        <v>96</v>
      </c>
      <c r="F240" s="301"/>
      <c r="G240" s="7"/>
    </row>
    <row r="241" spans="1:7">
      <c r="A241" s="294">
        <v>4</v>
      </c>
      <c r="B241" s="47" t="s">
        <v>465</v>
      </c>
      <c r="C241" s="135" t="s">
        <v>466</v>
      </c>
      <c r="D241" s="298">
        <v>2</v>
      </c>
      <c r="E241" s="47" t="s">
        <v>132</v>
      </c>
      <c r="F241" s="302"/>
      <c r="G241" s="7"/>
    </row>
    <row r="242" spans="1:7">
      <c r="A242" s="294">
        <v>5</v>
      </c>
      <c r="B242" s="47" t="s">
        <v>465</v>
      </c>
      <c r="C242" s="135" t="s">
        <v>467</v>
      </c>
      <c r="D242" s="298">
        <v>2</v>
      </c>
      <c r="E242" s="47" t="s">
        <v>132</v>
      </c>
      <c r="F242" s="302"/>
      <c r="G242" s="7"/>
    </row>
    <row r="243" spans="1:7">
      <c r="A243" s="294">
        <v>6</v>
      </c>
      <c r="B243" s="47" t="s">
        <v>465</v>
      </c>
      <c r="C243" s="135" t="s">
        <v>468</v>
      </c>
      <c r="D243" s="298">
        <v>2</v>
      </c>
      <c r="E243" s="47" t="s">
        <v>132</v>
      </c>
      <c r="F243" s="303"/>
      <c r="G243" s="7"/>
    </row>
    <row r="244" spans="1:7">
      <c r="A244" s="294">
        <v>7</v>
      </c>
      <c r="B244" s="47" t="s">
        <v>469</v>
      </c>
      <c r="C244" s="135" t="s">
        <v>470</v>
      </c>
      <c r="D244" s="298">
        <v>5</v>
      </c>
      <c r="E244" s="47" t="s">
        <v>132</v>
      </c>
      <c r="F244" s="301"/>
      <c r="G244" s="7"/>
    </row>
    <row r="245" spans="1:7">
      <c r="A245" s="294">
        <v>8</v>
      </c>
      <c r="B245" s="47" t="s">
        <v>469</v>
      </c>
      <c r="C245" s="135" t="s">
        <v>471</v>
      </c>
      <c r="D245" s="298">
        <v>5</v>
      </c>
      <c r="E245" s="47" t="s">
        <v>132</v>
      </c>
      <c r="F245" s="301"/>
      <c r="G245" s="7"/>
    </row>
    <row r="246" spans="1:7">
      <c r="A246" s="294">
        <v>9</v>
      </c>
      <c r="B246" s="47" t="s">
        <v>469</v>
      </c>
      <c r="C246" s="135" t="s">
        <v>472</v>
      </c>
      <c r="D246" s="298">
        <v>5</v>
      </c>
      <c r="E246" s="47" t="s">
        <v>132</v>
      </c>
      <c r="F246" s="301"/>
      <c r="G246" s="7"/>
    </row>
    <row r="247" spans="1:7">
      <c r="A247" s="294">
        <v>10</v>
      </c>
      <c r="B247" s="47" t="s">
        <v>473</v>
      </c>
      <c r="C247" s="135" t="s">
        <v>474</v>
      </c>
      <c r="D247" s="298">
        <v>10</v>
      </c>
      <c r="E247" s="47" t="s">
        <v>475</v>
      </c>
      <c r="F247" s="304"/>
      <c r="G247" s="7"/>
    </row>
    <row r="248" spans="1:7">
      <c r="A248" s="294">
        <v>11</v>
      </c>
      <c r="B248" s="47" t="s">
        <v>476</v>
      </c>
      <c r="C248" s="135" t="s">
        <v>477</v>
      </c>
      <c r="D248" s="298">
        <v>10</v>
      </c>
      <c r="E248" s="47" t="s">
        <v>475</v>
      </c>
      <c r="F248" s="304"/>
      <c r="G248" s="7"/>
    </row>
    <row r="249" spans="1:7">
      <c r="A249" s="294">
        <v>12</v>
      </c>
      <c r="B249" s="47" t="s">
        <v>478</v>
      </c>
      <c r="C249" s="135" t="s">
        <v>479</v>
      </c>
      <c r="D249" s="298">
        <v>5</v>
      </c>
      <c r="E249" s="47" t="s">
        <v>82</v>
      </c>
      <c r="F249" s="304"/>
      <c r="G249" s="7"/>
    </row>
    <row r="250" spans="1:7">
      <c r="A250" s="294">
        <v>13</v>
      </c>
      <c r="B250" s="47" t="s">
        <v>480</v>
      </c>
      <c r="C250" s="135" t="s">
        <v>481</v>
      </c>
      <c r="D250" s="298">
        <v>1</v>
      </c>
      <c r="E250" s="47" t="s">
        <v>82</v>
      </c>
      <c r="F250" s="304"/>
      <c r="G250" s="7"/>
    </row>
    <row r="251" spans="1:7">
      <c r="A251" s="294">
        <v>14</v>
      </c>
      <c r="B251" s="47" t="s">
        <v>482</v>
      </c>
      <c r="C251" s="135" t="s">
        <v>483</v>
      </c>
      <c r="D251" s="298">
        <v>10</v>
      </c>
      <c r="E251" s="47" t="s">
        <v>87</v>
      </c>
      <c r="F251" s="304"/>
      <c r="G251" s="7"/>
    </row>
    <row r="252" spans="1:7">
      <c r="A252" s="294">
        <v>15</v>
      </c>
      <c r="B252" s="47" t="s">
        <v>484</v>
      </c>
      <c r="C252" s="135" t="s">
        <v>485</v>
      </c>
      <c r="D252" s="298">
        <v>15</v>
      </c>
      <c r="E252" s="47" t="s">
        <v>87</v>
      </c>
      <c r="F252" s="304"/>
      <c r="G252" s="7"/>
    </row>
    <row r="253" spans="1:7">
      <c r="A253" s="294">
        <v>16</v>
      </c>
      <c r="B253" s="47" t="s">
        <v>486</v>
      </c>
      <c r="C253" s="135" t="s">
        <v>487</v>
      </c>
      <c r="D253" s="298">
        <v>20</v>
      </c>
      <c r="E253" s="47" t="s">
        <v>488</v>
      </c>
      <c r="F253" s="301"/>
      <c r="G253" s="7"/>
    </row>
    <row r="254" spans="1:7">
      <c r="A254" s="294">
        <v>17</v>
      </c>
      <c r="B254" s="47" t="s">
        <v>489</v>
      </c>
      <c r="C254" s="135" t="s">
        <v>490</v>
      </c>
      <c r="D254" s="298">
        <v>6</v>
      </c>
      <c r="E254" s="47" t="s">
        <v>96</v>
      </c>
      <c r="F254" s="301"/>
      <c r="G254" s="7"/>
    </row>
    <row r="255" spans="1:7">
      <c r="A255" s="294">
        <v>18</v>
      </c>
      <c r="B255" s="47" t="s">
        <v>489</v>
      </c>
      <c r="C255" s="135" t="s">
        <v>491</v>
      </c>
      <c r="D255" s="298">
        <v>4</v>
      </c>
      <c r="E255" s="47" t="s">
        <v>96</v>
      </c>
      <c r="F255" s="301"/>
      <c r="G255" s="7"/>
    </row>
    <row r="256" spans="1:7">
      <c r="A256" s="294">
        <v>19</v>
      </c>
      <c r="B256" s="47" t="s">
        <v>492</v>
      </c>
      <c r="C256" s="135" t="s">
        <v>493</v>
      </c>
      <c r="D256" s="298">
        <v>20</v>
      </c>
      <c r="E256" s="47" t="s">
        <v>82</v>
      </c>
      <c r="F256" s="301"/>
      <c r="G256" s="7"/>
    </row>
    <row r="257" ht="26.4" spans="1:7">
      <c r="A257" s="294">
        <v>20</v>
      </c>
      <c r="B257" s="47" t="s">
        <v>494</v>
      </c>
      <c r="C257" s="135" t="s">
        <v>495</v>
      </c>
      <c r="D257" s="294">
        <v>8</v>
      </c>
      <c r="E257" s="47" t="s">
        <v>82</v>
      </c>
      <c r="F257" s="302"/>
      <c r="G257" s="7"/>
    </row>
    <row r="258" spans="1:7">
      <c r="A258" s="294">
        <v>21</v>
      </c>
      <c r="B258" s="47" t="s">
        <v>496</v>
      </c>
      <c r="C258" s="135" t="s">
        <v>497</v>
      </c>
      <c r="D258" s="294">
        <v>12</v>
      </c>
      <c r="E258" s="47" t="s">
        <v>82</v>
      </c>
      <c r="F258" s="302"/>
      <c r="G258" s="7"/>
    </row>
    <row r="259" ht="26.4" spans="1:7">
      <c r="A259" s="294">
        <v>22</v>
      </c>
      <c r="B259" s="47" t="s">
        <v>498</v>
      </c>
      <c r="C259" s="135" t="s">
        <v>499</v>
      </c>
      <c r="D259" s="294">
        <v>1</v>
      </c>
      <c r="E259" s="47" t="s">
        <v>96</v>
      </c>
      <c r="F259" s="302"/>
      <c r="G259" s="7"/>
    </row>
    <row r="260" ht="26.4" spans="1:7">
      <c r="A260" s="294">
        <v>23</v>
      </c>
      <c r="B260" s="47" t="s">
        <v>500</v>
      </c>
      <c r="C260" s="305" t="s">
        <v>501</v>
      </c>
      <c r="D260" s="294">
        <v>1</v>
      </c>
      <c r="E260" s="47" t="s">
        <v>96</v>
      </c>
      <c r="F260" s="302"/>
      <c r="G260" s="7"/>
    </row>
    <row r="261" spans="1:7">
      <c r="A261" s="294">
        <v>24</v>
      </c>
      <c r="B261" s="47" t="s">
        <v>502</v>
      </c>
      <c r="C261" s="305" t="s">
        <v>503</v>
      </c>
      <c r="D261" s="294">
        <v>1</v>
      </c>
      <c r="E261" s="47" t="s">
        <v>96</v>
      </c>
      <c r="F261" s="301"/>
      <c r="G261" s="7"/>
    </row>
    <row r="262" ht="26.4" spans="1:7">
      <c r="A262" s="294">
        <v>25</v>
      </c>
      <c r="B262" s="47" t="s">
        <v>504</v>
      </c>
      <c r="C262" s="305" t="s">
        <v>505</v>
      </c>
      <c r="D262" s="294">
        <v>1</v>
      </c>
      <c r="E262" s="47" t="s">
        <v>96</v>
      </c>
      <c r="F262" s="301"/>
      <c r="G262" s="7"/>
    </row>
    <row r="263" ht="39.6" spans="1:7">
      <c r="A263" s="294">
        <v>26</v>
      </c>
      <c r="B263" s="47" t="s">
        <v>506</v>
      </c>
      <c r="C263" s="135" t="s">
        <v>507</v>
      </c>
      <c r="D263" s="294">
        <v>1</v>
      </c>
      <c r="E263" s="47" t="s">
        <v>96</v>
      </c>
      <c r="F263" s="302"/>
      <c r="G263" s="7"/>
    </row>
    <row r="264" ht="26.4" spans="1:7">
      <c r="A264" s="294">
        <v>27</v>
      </c>
      <c r="B264" s="47" t="s">
        <v>508</v>
      </c>
      <c r="C264" s="135" t="s">
        <v>509</v>
      </c>
      <c r="D264" s="294">
        <v>1</v>
      </c>
      <c r="E264" s="47" t="s">
        <v>96</v>
      </c>
      <c r="F264" s="301"/>
      <c r="G264" s="7"/>
    </row>
    <row r="265" ht="39.6" spans="1:7">
      <c r="A265" s="294">
        <v>28</v>
      </c>
      <c r="B265" s="47" t="s">
        <v>510</v>
      </c>
      <c r="C265" s="306" t="s">
        <v>511</v>
      </c>
      <c r="D265" s="294">
        <v>1</v>
      </c>
      <c r="E265" s="47" t="s">
        <v>96</v>
      </c>
      <c r="F265" s="302"/>
      <c r="G265" s="7"/>
    </row>
    <row r="266" spans="1:7">
      <c r="A266" s="294">
        <v>29</v>
      </c>
      <c r="B266" s="47" t="s">
        <v>512</v>
      </c>
      <c r="C266" s="135" t="s">
        <v>513</v>
      </c>
      <c r="D266" s="294">
        <v>5</v>
      </c>
      <c r="E266" s="47" t="s">
        <v>96</v>
      </c>
      <c r="F266" s="302"/>
      <c r="G266" s="7"/>
    </row>
    <row r="267" spans="1:7">
      <c r="A267" s="294">
        <v>30</v>
      </c>
      <c r="B267" s="47" t="s">
        <v>514</v>
      </c>
      <c r="C267" s="135" t="s">
        <v>515</v>
      </c>
      <c r="D267" s="294">
        <v>10</v>
      </c>
      <c r="E267" s="47" t="s">
        <v>139</v>
      </c>
      <c r="F267" s="301"/>
      <c r="G267" s="7"/>
    </row>
    <row r="268" spans="1:7">
      <c r="A268" s="294">
        <v>31</v>
      </c>
      <c r="B268" s="47" t="s">
        <v>516</v>
      </c>
      <c r="C268" s="135" t="s">
        <v>517</v>
      </c>
      <c r="D268" s="294">
        <v>52</v>
      </c>
      <c r="E268" s="47" t="s">
        <v>518</v>
      </c>
      <c r="F268" s="301"/>
      <c r="G268" s="7"/>
    </row>
    <row r="269" spans="1:7">
      <c r="A269" s="294">
        <v>32</v>
      </c>
      <c r="B269" s="47" t="s">
        <v>516</v>
      </c>
      <c r="C269" s="135" t="s">
        <v>519</v>
      </c>
      <c r="D269" s="294">
        <v>52</v>
      </c>
      <c r="E269" s="47" t="s">
        <v>518</v>
      </c>
      <c r="F269" s="301"/>
      <c r="G269" s="7"/>
    </row>
    <row r="270" spans="1:7">
      <c r="A270" s="294">
        <v>33</v>
      </c>
      <c r="B270" s="47" t="s">
        <v>520</v>
      </c>
      <c r="C270" s="135" t="s">
        <v>521</v>
      </c>
      <c r="D270" s="294">
        <v>52</v>
      </c>
      <c r="E270" s="47" t="s">
        <v>82</v>
      </c>
      <c r="F270" s="301"/>
      <c r="G270" s="7"/>
    </row>
    <row r="271" spans="1:7">
      <c r="A271" s="294">
        <v>34</v>
      </c>
      <c r="B271" s="47" t="s">
        <v>522</v>
      </c>
      <c r="C271" s="135" t="s">
        <v>523</v>
      </c>
      <c r="D271" s="294">
        <v>5</v>
      </c>
      <c r="E271" s="47" t="s">
        <v>524</v>
      </c>
      <c r="F271" s="302"/>
      <c r="G271" s="7"/>
    </row>
    <row r="272" spans="1:7">
      <c r="A272" s="294">
        <v>35</v>
      </c>
      <c r="B272" s="47" t="s">
        <v>525</v>
      </c>
      <c r="C272" s="135" t="s">
        <v>526</v>
      </c>
      <c r="D272" s="294">
        <v>5</v>
      </c>
      <c r="E272" s="47" t="s">
        <v>524</v>
      </c>
      <c r="F272" s="301"/>
      <c r="G272" s="7"/>
    </row>
    <row r="273" spans="1:7">
      <c r="A273" s="294">
        <v>36</v>
      </c>
      <c r="B273" s="47" t="s">
        <v>527</v>
      </c>
      <c r="C273" s="135" t="s">
        <v>528</v>
      </c>
      <c r="D273" s="294">
        <v>5</v>
      </c>
      <c r="E273" s="47" t="s">
        <v>524</v>
      </c>
      <c r="F273" s="301"/>
      <c r="G273" s="7"/>
    </row>
    <row r="274" ht="26.4" spans="1:7">
      <c r="A274" s="294">
        <v>37</v>
      </c>
      <c r="B274" s="47" t="s">
        <v>529</v>
      </c>
      <c r="C274" s="135" t="s">
        <v>530</v>
      </c>
      <c r="D274" s="294">
        <v>2</v>
      </c>
      <c r="E274" s="47" t="s">
        <v>87</v>
      </c>
      <c r="F274" s="300"/>
      <c r="G274" s="7"/>
    </row>
    <row r="275" spans="1:7">
      <c r="A275" s="294">
        <v>38</v>
      </c>
      <c r="B275" s="47" t="s">
        <v>531</v>
      </c>
      <c r="C275" s="135" t="s">
        <v>532</v>
      </c>
      <c r="D275" s="294">
        <v>2</v>
      </c>
      <c r="E275" s="47" t="s">
        <v>87</v>
      </c>
      <c r="F275" s="301"/>
      <c r="G275" s="7"/>
    </row>
    <row r="276" ht="26.4" spans="1:7">
      <c r="A276" s="294">
        <v>39</v>
      </c>
      <c r="B276" s="47" t="s">
        <v>533</v>
      </c>
      <c r="C276" s="135" t="s">
        <v>534</v>
      </c>
      <c r="D276" s="294">
        <v>2</v>
      </c>
      <c r="E276" s="47" t="s">
        <v>87</v>
      </c>
      <c r="F276" s="301"/>
      <c r="G276" s="7"/>
    </row>
    <row r="277" ht="26.4" spans="1:7">
      <c r="A277" s="294">
        <v>40</v>
      </c>
      <c r="B277" s="47" t="s">
        <v>535</v>
      </c>
      <c r="C277" s="135" t="s">
        <v>536</v>
      </c>
      <c r="D277" s="294">
        <v>1</v>
      </c>
      <c r="E277" s="47" t="s">
        <v>87</v>
      </c>
      <c r="F277" s="301"/>
      <c r="G277" s="7"/>
    </row>
    <row r="278" ht="26.4" spans="1:7">
      <c r="A278" s="294">
        <v>41</v>
      </c>
      <c r="B278" s="47" t="s">
        <v>537</v>
      </c>
      <c r="C278" s="135" t="s">
        <v>538</v>
      </c>
      <c r="D278" s="294">
        <v>2</v>
      </c>
      <c r="E278" s="47" t="s">
        <v>87</v>
      </c>
      <c r="F278" s="301"/>
      <c r="G278" s="7"/>
    </row>
    <row r="279" spans="1:7">
      <c r="A279" s="294">
        <v>42</v>
      </c>
      <c r="B279" s="47" t="s">
        <v>539</v>
      </c>
      <c r="C279" s="135" t="s">
        <v>540</v>
      </c>
      <c r="D279" s="294">
        <v>40</v>
      </c>
      <c r="E279" s="47" t="s">
        <v>541</v>
      </c>
      <c r="F279" s="307"/>
      <c r="G279" s="7"/>
    </row>
    <row r="280" spans="1:7">
      <c r="A280" s="294">
        <v>43</v>
      </c>
      <c r="B280" s="47" t="s">
        <v>542</v>
      </c>
      <c r="C280" s="135" t="s">
        <v>543</v>
      </c>
      <c r="D280" s="294">
        <v>40</v>
      </c>
      <c r="E280" s="47" t="s">
        <v>82</v>
      </c>
      <c r="F280" s="308"/>
      <c r="G280" s="7"/>
    </row>
    <row r="281" spans="1:7">
      <c r="A281" s="294">
        <v>44</v>
      </c>
      <c r="B281" s="47" t="s">
        <v>544</v>
      </c>
      <c r="C281" s="135" t="s">
        <v>545</v>
      </c>
      <c r="D281" s="294">
        <v>16</v>
      </c>
      <c r="E281" s="47" t="s">
        <v>82</v>
      </c>
      <c r="F281" s="308"/>
      <c r="G281" s="7"/>
    </row>
    <row r="282" ht="39.6" spans="1:7">
      <c r="A282" s="294">
        <v>45</v>
      </c>
      <c r="B282" s="47" t="s">
        <v>546</v>
      </c>
      <c r="C282" s="135" t="s">
        <v>547</v>
      </c>
      <c r="D282" s="294">
        <v>2</v>
      </c>
      <c r="E282" s="47" t="s">
        <v>548</v>
      </c>
      <c r="F282" s="308"/>
      <c r="G282" s="7"/>
    </row>
    <row r="283" spans="1:7">
      <c r="A283" s="294">
        <v>46</v>
      </c>
      <c r="B283" s="47" t="s">
        <v>549</v>
      </c>
      <c r="C283" s="135" t="s">
        <v>550</v>
      </c>
      <c r="D283" s="294">
        <v>4</v>
      </c>
      <c r="E283" s="47" t="s">
        <v>82</v>
      </c>
      <c r="F283" s="308"/>
      <c r="G283" s="7"/>
    </row>
    <row r="284" spans="1:7">
      <c r="A284" s="294">
        <v>47</v>
      </c>
      <c r="B284" s="47" t="s">
        <v>551</v>
      </c>
      <c r="C284" s="135" t="s">
        <v>552</v>
      </c>
      <c r="D284" s="294">
        <v>8</v>
      </c>
      <c r="E284" s="47" t="s">
        <v>541</v>
      </c>
      <c r="F284" s="301"/>
      <c r="G284" s="7"/>
    </row>
    <row r="285" spans="1:7">
      <c r="A285" s="294">
        <v>48</v>
      </c>
      <c r="B285" s="47" t="s">
        <v>553</v>
      </c>
      <c r="C285" s="135" t="s">
        <v>554</v>
      </c>
      <c r="D285" s="294">
        <v>2</v>
      </c>
      <c r="E285" s="47" t="s">
        <v>185</v>
      </c>
      <c r="F285" s="301"/>
      <c r="G285" s="7"/>
    </row>
    <row r="286" spans="1:7">
      <c r="A286" s="294">
        <v>49</v>
      </c>
      <c r="B286" s="47" t="s">
        <v>555</v>
      </c>
      <c r="C286" s="135" t="s">
        <v>556</v>
      </c>
      <c r="D286" s="294">
        <v>4</v>
      </c>
      <c r="E286" s="47" t="s">
        <v>475</v>
      </c>
      <c r="F286" s="302"/>
      <c r="G286" s="7"/>
    </row>
    <row r="287" spans="1:7">
      <c r="A287" s="294">
        <v>50</v>
      </c>
      <c r="B287" s="47" t="s">
        <v>557</v>
      </c>
      <c r="C287" s="135" t="s">
        <v>558</v>
      </c>
      <c r="D287" s="294">
        <v>10</v>
      </c>
      <c r="E287" s="47" t="s">
        <v>82</v>
      </c>
      <c r="F287" s="302"/>
      <c r="G287" s="7"/>
    </row>
    <row r="288" spans="1:7">
      <c r="A288" s="294">
        <v>51</v>
      </c>
      <c r="B288" s="47" t="s">
        <v>557</v>
      </c>
      <c r="C288" s="135" t="s">
        <v>559</v>
      </c>
      <c r="D288" s="294">
        <v>10</v>
      </c>
      <c r="E288" s="47" t="s">
        <v>82</v>
      </c>
      <c r="F288" s="302"/>
      <c r="G288" s="7"/>
    </row>
    <row r="289" spans="1:7">
      <c r="A289" s="294">
        <v>52</v>
      </c>
      <c r="B289" s="47" t="s">
        <v>557</v>
      </c>
      <c r="C289" s="135" t="s">
        <v>560</v>
      </c>
      <c r="D289" s="294">
        <v>10</v>
      </c>
      <c r="E289" s="47" t="s">
        <v>82</v>
      </c>
      <c r="F289" s="301"/>
      <c r="G289" s="7"/>
    </row>
    <row r="290" spans="1:7">
      <c r="A290" s="294">
        <v>53</v>
      </c>
      <c r="B290" s="47" t="s">
        <v>557</v>
      </c>
      <c r="C290" s="135" t="s">
        <v>561</v>
      </c>
      <c r="D290" s="294">
        <v>10</v>
      </c>
      <c r="E290" s="47" t="s">
        <v>82</v>
      </c>
      <c r="F290" s="302"/>
      <c r="G290" s="7"/>
    </row>
    <row r="291" spans="1:7">
      <c r="A291" s="294">
        <v>54</v>
      </c>
      <c r="B291" s="47" t="s">
        <v>557</v>
      </c>
      <c r="C291" s="135" t="s">
        <v>562</v>
      </c>
      <c r="D291" s="294">
        <v>10</v>
      </c>
      <c r="E291" s="47" t="s">
        <v>82</v>
      </c>
      <c r="F291" s="301"/>
      <c r="G291" s="7"/>
    </row>
    <row r="292" spans="1:7">
      <c r="A292" s="294">
        <v>55</v>
      </c>
      <c r="B292" s="47" t="s">
        <v>563</v>
      </c>
      <c r="C292" s="135" t="s">
        <v>564</v>
      </c>
      <c r="D292" s="294">
        <v>5</v>
      </c>
      <c r="E292" s="47" t="s">
        <v>82</v>
      </c>
      <c r="F292" s="301"/>
      <c r="G292" s="7"/>
    </row>
    <row r="293" spans="1:7">
      <c r="A293" s="294">
        <v>56</v>
      </c>
      <c r="B293" s="47" t="s">
        <v>565</v>
      </c>
      <c r="C293" s="135" t="s">
        <v>566</v>
      </c>
      <c r="D293" s="294">
        <v>5</v>
      </c>
      <c r="E293" s="47" t="s">
        <v>475</v>
      </c>
      <c r="F293" s="301"/>
      <c r="G293" s="7"/>
    </row>
    <row r="294" spans="1:7">
      <c r="A294" s="294">
        <v>57</v>
      </c>
      <c r="B294" s="47" t="s">
        <v>567</v>
      </c>
      <c r="C294" s="135" t="s">
        <v>568</v>
      </c>
      <c r="D294" s="294">
        <v>60</v>
      </c>
      <c r="E294" s="47" t="s">
        <v>82</v>
      </c>
      <c r="F294" s="301"/>
      <c r="G294" s="7"/>
    </row>
    <row r="295" spans="1:7">
      <c r="A295" s="294">
        <v>58</v>
      </c>
      <c r="B295" s="47" t="s">
        <v>567</v>
      </c>
      <c r="C295" s="135" t="s">
        <v>569</v>
      </c>
      <c r="D295" s="294">
        <v>60</v>
      </c>
      <c r="E295" s="47" t="s">
        <v>82</v>
      </c>
      <c r="F295" s="301"/>
      <c r="G295" s="7"/>
    </row>
    <row r="296" spans="1:7">
      <c r="A296" s="294">
        <v>59</v>
      </c>
      <c r="B296" s="47" t="s">
        <v>570</v>
      </c>
      <c r="C296" s="135" t="s">
        <v>571</v>
      </c>
      <c r="D296" s="294">
        <v>10</v>
      </c>
      <c r="E296" s="47" t="s">
        <v>87</v>
      </c>
      <c r="F296" s="301"/>
      <c r="G296" s="7"/>
    </row>
    <row r="297" ht="26.4" spans="1:7">
      <c r="A297" s="294">
        <v>60</v>
      </c>
      <c r="B297" s="47" t="s">
        <v>572</v>
      </c>
      <c r="C297" s="135" t="s">
        <v>573</v>
      </c>
      <c r="D297" s="294">
        <v>2</v>
      </c>
      <c r="E297" s="47" t="s">
        <v>524</v>
      </c>
      <c r="F297" s="301"/>
      <c r="G297" s="7"/>
    </row>
    <row r="298" spans="1:7">
      <c r="A298" s="294">
        <v>61</v>
      </c>
      <c r="B298" s="47" t="s">
        <v>574</v>
      </c>
      <c r="C298" s="135" t="s">
        <v>575</v>
      </c>
      <c r="D298" s="294">
        <v>2</v>
      </c>
      <c r="E298" s="47" t="s">
        <v>524</v>
      </c>
      <c r="F298" s="301"/>
      <c r="G298" s="7"/>
    </row>
    <row r="299" spans="1:7">
      <c r="A299" s="294">
        <v>62</v>
      </c>
      <c r="B299" s="47" t="s">
        <v>576</v>
      </c>
      <c r="C299" s="135" t="s">
        <v>577</v>
      </c>
      <c r="D299" s="294">
        <v>100</v>
      </c>
      <c r="E299" s="47" t="s">
        <v>475</v>
      </c>
      <c r="F299" s="301"/>
      <c r="G299" s="7"/>
    </row>
    <row r="300" spans="1:7">
      <c r="A300" s="294">
        <v>63</v>
      </c>
      <c r="B300" s="47" t="s">
        <v>578</v>
      </c>
      <c r="C300" s="135" t="s">
        <v>579</v>
      </c>
      <c r="D300" s="294">
        <v>60</v>
      </c>
      <c r="E300" s="47" t="s">
        <v>541</v>
      </c>
      <c r="F300" s="301"/>
      <c r="G300" s="7"/>
    </row>
    <row r="301" spans="1:7">
      <c r="A301" s="294">
        <v>64</v>
      </c>
      <c r="B301" s="47" t="s">
        <v>580</v>
      </c>
      <c r="C301" s="135" t="s">
        <v>581</v>
      </c>
      <c r="D301" s="294">
        <v>102</v>
      </c>
      <c r="E301" s="47" t="s">
        <v>82</v>
      </c>
      <c r="F301" s="301"/>
      <c r="G301" s="7"/>
    </row>
    <row r="302" spans="1:7">
      <c r="A302" s="294">
        <v>65</v>
      </c>
      <c r="B302" s="47" t="s">
        <v>582</v>
      </c>
      <c r="C302" s="135" t="s">
        <v>583</v>
      </c>
      <c r="D302" s="294">
        <v>1</v>
      </c>
      <c r="E302" s="47" t="s">
        <v>87</v>
      </c>
      <c r="F302" s="301"/>
      <c r="G302" s="7"/>
    </row>
    <row r="303" spans="1:7">
      <c r="A303" s="294">
        <v>66</v>
      </c>
      <c r="B303" s="47" t="s">
        <v>584</v>
      </c>
      <c r="C303" s="135" t="s">
        <v>585</v>
      </c>
      <c r="D303" s="294">
        <v>1</v>
      </c>
      <c r="E303" s="47" t="s">
        <v>87</v>
      </c>
      <c r="F303" s="301"/>
      <c r="G303" s="7"/>
    </row>
    <row r="304" spans="1:7">
      <c r="A304" s="294">
        <v>67</v>
      </c>
      <c r="B304" s="47" t="s">
        <v>586</v>
      </c>
      <c r="C304" s="135" t="s">
        <v>587</v>
      </c>
      <c r="D304" s="294">
        <v>60</v>
      </c>
      <c r="E304" s="47" t="s">
        <v>541</v>
      </c>
      <c r="F304" s="301"/>
      <c r="G304" s="7"/>
    </row>
    <row r="305" spans="1:7">
      <c r="A305" s="294">
        <v>68</v>
      </c>
      <c r="B305" s="47" t="s">
        <v>588</v>
      </c>
      <c r="C305" s="135" t="s">
        <v>589</v>
      </c>
      <c r="D305" s="294">
        <v>120</v>
      </c>
      <c r="E305" s="47" t="s">
        <v>590</v>
      </c>
      <c r="F305" s="301"/>
      <c r="G305" s="7"/>
    </row>
    <row r="306" ht="66" spans="1:7">
      <c r="A306" s="294">
        <v>69</v>
      </c>
      <c r="B306" s="47" t="s">
        <v>591</v>
      </c>
      <c r="C306" s="135" t="s">
        <v>592</v>
      </c>
      <c r="D306" s="294">
        <v>102</v>
      </c>
      <c r="E306" s="47" t="s">
        <v>82</v>
      </c>
      <c r="F306" s="301"/>
      <c r="G306" s="7"/>
    </row>
    <row r="307" ht="66" spans="1:7">
      <c r="A307" s="294">
        <v>70</v>
      </c>
      <c r="B307" s="47" t="s">
        <v>591</v>
      </c>
      <c r="C307" s="135" t="s">
        <v>593</v>
      </c>
      <c r="D307" s="294">
        <v>102</v>
      </c>
      <c r="E307" s="47" t="s">
        <v>82</v>
      </c>
      <c r="F307" s="301"/>
      <c r="G307" s="7"/>
    </row>
    <row r="308" ht="26.4" spans="1:7">
      <c r="A308" s="294">
        <v>71</v>
      </c>
      <c r="B308" s="47" t="s">
        <v>594</v>
      </c>
      <c r="C308" s="135" t="s">
        <v>595</v>
      </c>
      <c r="D308" s="294">
        <v>2</v>
      </c>
      <c r="E308" s="47" t="s">
        <v>87</v>
      </c>
      <c r="F308" s="301"/>
      <c r="G308" s="7"/>
    </row>
    <row r="309" spans="1:7">
      <c r="A309" s="294">
        <v>72</v>
      </c>
      <c r="B309" s="47" t="s">
        <v>596</v>
      </c>
      <c r="C309" s="135" t="s">
        <v>589</v>
      </c>
      <c r="D309" s="294">
        <v>120</v>
      </c>
      <c r="E309" s="47" t="s">
        <v>590</v>
      </c>
      <c r="F309" s="301"/>
      <c r="G309" s="7"/>
    </row>
    <row r="310" spans="1:7">
      <c r="A310" s="294">
        <v>73</v>
      </c>
      <c r="B310" s="47" t="s">
        <v>597</v>
      </c>
      <c r="C310" s="220" t="s">
        <v>598</v>
      </c>
      <c r="D310" s="294">
        <v>102</v>
      </c>
      <c r="E310" s="47" t="s">
        <v>82</v>
      </c>
      <c r="F310" s="301"/>
      <c r="G310" s="7"/>
    </row>
    <row r="311" spans="1:7">
      <c r="A311" s="294">
        <v>74</v>
      </c>
      <c r="B311" s="47" t="s">
        <v>599</v>
      </c>
      <c r="C311" s="135" t="s">
        <v>581</v>
      </c>
      <c r="D311" s="294">
        <v>102</v>
      </c>
      <c r="E311" s="47" t="s">
        <v>82</v>
      </c>
      <c r="F311" s="301"/>
      <c r="G311" s="7"/>
    </row>
    <row r="312" spans="1:7">
      <c r="A312" s="294">
        <v>75</v>
      </c>
      <c r="B312" s="47" t="s">
        <v>600</v>
      </c>
      <c r="C312" s="135" t="s">
        <v>589</v>
      </c>
      <c r="D312" s="294">
        <v>120</v>
      </c>
      <c r="E312" s="47" t="s">
        <v>590</v>
      </c>
      <c r="F312" s="301"/>
      <c r="G312" s="7"/>
    </row>
    <row r="313" spans="1:7">
      <c r="A313" s="294">
        <v>76</v>
      </c>
      <c r="B313" s="47" t="s">
        <v>601</v>
      </c>
      <c r="C313" s="135" t="s">
        <v>602</v>
      </c>
      <c r="D313" s="294">
        <v>100</v>
      </c>
      <c r="E313" s="47" t="s">
        <v>132</v>
      </c>
      <c r="F313" s="301"/>
      <c r="G313" s="7"/>
    </row>
    <row r="314" spans="1:7">
      <c r="A314" s="294">
        <v>77</v>
      </c>
      <c r="B314" s="47" t="s">
        <v>603</v>
      </c>
      <c r="C314" s="135" t="s">
        <v>604</v>
      </c>
      <c r="D314" s="294">
        <v>40</v>
      </c>
      <c r="E314" s="47" t="s">
        <v>129</v>
      </c>
      <c r="F314" s="301"/>
      <c r="G314" s="7"/>
    </row>
    <row r="315" spans="1:7">
      <c r="A315" s="294">
        <v>78</v>
      </c>
      <c r="B315" s="47" t="s">
        <v>605</v>
      </c>
      <c r="C315" s="135" t="s">
        <v>606</v>
      </c>
      <c r="D315" s="294">
        <v>100</v>
      </c>
      <c r="E315" s="47" t="s">
        <v>607</v>
      </c>
      <c r="F315" s="301"/>
      <c r="G315" s="7"/>
    </row>
    <row r="316" spans="1:7">
      <c r="A316" s="294">
        <v>79</v>
      </c>
      <c r="B316" s="47" t="s">
        <v>608</v>
      </c>
      <c r="C316" s="135" t="s">
        <v>609</v>
      </c>
      <c r="D316" s="294">
        <v>40</v>
      </c>
      <c r="E316" s="47" t="s">
        <v>129</v>
      </c>
      <c r="F316" s="301"/>
      <c r="G316" s="7"/>
    </row>
    <row r="317" spans="1:7">
      <c r="A317" s="294">
        <v>80</v>
      </c>
      <c r="B317" s="47" t="s">
        <v>610</v>
      </c>
      <c r="C317" s="135" t="s">
        <v>611</v>
      </c>
      <c r="D317" s="294">
        <v>60</v>
      </c>
      <c r="E317" s="47" t="s">
        <v>185</v>
      </c>
      <c r="F317" s="301"/>
      <c r="G317" s="7"/>
    </row>
    <row r="318" spans="1:7">
      <c r="A318" s="294">
        <v>81</v>
      </c>
      <c r="B318" s="47" t="s">
        <v>612</v>
      </c>
      <c r="C318" s="135" t="s">
        <v>613</v>
      </c>
      <c r="D318" s="294">
        <v>60</v>
      </c>
      <c r="E318" s="47" t="s">
        <v>185</v>
      </c>
      <c r="F318" s="301"/>
      <c r="G318" s="7"/>
    </row>
    <row r="319" spans="1:7">
      <c r="A319" s="294">
        <v>82</v>
      </c>
      <c r="B319" s="47" t="s">
        <v>614</v>
      </c>
      <c r="C319" s="135" t="s">
        <v>615</v>
      </c>
      <c r="D319" s="294">
        <v>8</v>
      </c>
      <c r="E319" s="47" t="s">
        <v>541</v>
      </c>
      <c r="F319" s="301"/>
      <c r="G319" s="7"/>
    </row>
    <row r="320" spans="1:7">
      <c r="A320" s="294">
        <v>83</v>
      </c>
      <c r="B320" s="47" t="s">
        <v>616</v>
      </c>
      <c r="C320" s="135" t="s">
        <v>617</v>
      </c>
      <c r="D320" s="294">
        <v>100</v>
      </c>
      <c r="E320" s="47" t="s">
        <v>541</v>
      </c>
      <c r="F320" s="301"/>
      <c r="G320" s="7"/>
    </row>
    <row r="321" spans="1:7">
      <c r="A321" s="294">
        <v>84</v>
      </c>
      <c r="B321" s="47" t="s">
        <v>616</v>
      </c>
      <c r="C321" s="135" t="s">
        <v>618</v>
      </c>
      <c r="D321" s="294">
        <v>100</v>
      </c>
      <c r="E321" s="47" t="s">
        <v>541</v>
      </c>
      <c r="F321" s="301"/>
      <c r="G321" s="7"/>
    </row>
    <row r="322" spans="1:7">
      <c r="A322" s="294">
        <v>85</v>
      </c>
      <c r="B322" s="47" t="s">
        <v>616</v>
      </c>
      <c r="C322" s="135" t="s">
        <v>619</v>
      </c>
      <c r="D322" s="294">
        <v>20</v>
      </c>
      <c r="E322" s="47" t="s">
        <v>541</v>
      </c>
      <c r="F322" s="301"/>
      <c r="G322" s="7"/>
    </row>
    <row r="323" spans="1:7">
      <c r="A323" s="294">
        <v>86</v>
      </c>
      <c r="B323" s="309" t="s">
        <v>616</v>
      </c>
      <c r="C323" s="135" t="s">
        <v>620</v>
      </c>
      <c r="D323" s="294">
        <v>20</v>
      </c>
      <c r="E323" s="47" t="s">
        <v>541</v>
      </c>
      <c r="F323" s="301"/>
      <c r="G323" s="7"/>
    </row>
    <row r="324" spans="1:7">
      <c r="A324" s="294">
        <v>87</v>
      </c>
      <c r="B324" s="309" t="s">
        <v>616</v>
      </c>
      <c r="C324" s="135" t="s">
        <v>621</v>
      </c>
      <c r="D324" s="294">
        <v>20</v>
      </c>
      <c r="E324" s="47" t="s">
        <v>541</v>
      </c>
      <c r="F324" s="301"/>
      <c r="G324" s="7"/>
    </row>
    <row r="325" spans="1:7">
      <c r="A325" s="294">
        <v>88</v>
      </c>
      <c r="B325" s="47" t="s">
        <v>622</v>
      </c>
      <c r="C325" s="135" t="s">
        <v>623</v>
      </c>
      <c r="D325" s="294">
        <v>60</v>
      </c>
      <c r="E325" s="47" t="s">
        <v>541</v>
      </c>
      <c r="F325" s="301"/>
      <c r="G325" s="7"/>
    </row>
    <row r="326" spans="1:7">
      <c r="A326" s="164"/>
      <c r="B326" s="57" t="s">
        <v>238</v>
      </c>
      <c r="C326" s="140"/>
      <c r="D326" s="164"/>
      <c r="E326" s="164"/>
      <c r="F326" s="174"/>
      <c r="G326" s="174"/>
    </row>
    <row r="327" spans="1:7">
      <c r="A327" s="116"/>
      <c r="B327" s="94" t="s">
        <v>10</v>
      </c>
      <c r="C327" s="116"/>
      <c r="D327" s="116"/>
      <c r="E327" s="116"/>
      <c r="F327" s="132"/>
      <c r="G327" s="132"/>
    </row>
    <row r="329" spans="1:7">
      <c r="A329" s="223" t="s">
        <v>624</v>
      </c>
      <c r="B329" s="223"/>
      <c r="C329" s="224"/>
      <c r="D329" s="223"/>
      <c r="E329" s="223"/>
      <c r="F329" s="223"/>
      <c r="G329" s="223"/>
    </row>
    <row r="330" spans="1:7">
      <c r="A330" s="225" t="s">
        <v>1</v>
      </c>
      <c r="B330" s="225" t="s">
        <v>3</v>
      </c>
      <c r="C330" s="225" t="s">
        <v>69</v>
      </c>
      <c r="D330" s="225" t="s">
        <v>4</v>
      </c>
      <c r="E330" s="225" t="s">
        <v>5</v>
      </c>
      <c r="F330" s="225" t="s">
        <v>70</v>
      </c>
      <c r="G330" s="225" t="s">
        <v>71</v>
      </c>
    </row>
    <row r="331" spans="1:7">
      <c r="A331" s="50">
        <v>1</v>
      </c>
      <c r="B331" s="310" t="s">
        <v>625</v>
      </c>
      <c r="C331" s="311"/>
      <c r="D331" s="50">
        <v>1</v>
      </c>
      <c r="E331" s="310" t="s">
        <v>96</v>
      </c>
      <c r="F331" s="50"/>
      <c r="G331" s="132"/>
    </row>
    <row r="332" spans="1:7">
      <c r="A332" s="50">
        <v>2</v>
      </c>
      <c r="B332" s="310" t="s">
        <v>626</v>
      </c>
      <c r="C332" s="311" t="s">
        <v>627</v>
      </c>
      <c r="D332" s="50">
        <v>1</v>
      </c>
      <c r="E332" s="310" t="s">
        <v>96</v>
      </c>
      <c r="F332" s="50"/>
      <c r="G332" s="132"/>
    </row>
    <row r="333" spans="1:7">
      <c r="A333" s="50">
        <v>3</v>
      </c>
      <c r="B333" s="310" t="s">
        <v>628</v>
      </c>
      <c r="C333" s="311" t="s">
        <v>629</v>
      </c>
      <c r="D333" s="50">
        <v>2</v>
      </c>
      <c r="E333" s="310" t="s">
        <v>82</v>
      </c>
      <c r="F333" s="50"/>
      <c r="G333" s="132"/>
    </row>
    <row r="334" spans="1:7">
      <c r="A334" s="50">
        <v>4</v>
      </c>
      <c r="B334" s="310" t="s">
        <v>630</v>
      </c>
      <c r="C334" s="311" t="s">
        <v>631</v>
      </c>
      <c r="D334" s="50">
        <v>2</v>
      </c>
      <c r="E334" s="310" t="s">
        <v>96</v>
      </c>
      <c r="F334" s="50"/>
      <c r="G334" s="132"/>
    </row>
    <row r="335" spans="1:7">
      <c r="A335" s="50">
        <v>5</v>
      </c>
      <c r="B335" s="310" t="s">
        <v>632</v>
      </c>
      <c r="C335" s="311" t="s">
        <v>633</v>
      </c>
      <c r="D335" s="50">
        <v>2</v>
      </c>
      <c r="E335" s="310" t="s">
        <v>96</v>
      </c>
      <c r="F335" s="50"/>
      <c r="G335" s="132"/>
    </row>
    <row r="336" spans="1:7">
      <c r="A336" s="50">
        <v>6</v>
      </c>
      <c r="B336" s="310" t="s">
        <v>634</v>
      </c>
      <c r="C336" s="311" t="s">
        <v>635</v>
      </c>
      <c r="D336" s="49">
        <v>2</v>
      </c>
      <c r="E336" s="310" t="s">
        <v>82</v>
      </c>
      <c r="F336" s="49"/>
      <c r="G336" s="132"/>
    </row>
    <row r="337" spans="1:7">
      <c r="A337" s="50">
        <v>7</v>
      </c>
      <c r="B337" s="310" t="s">
        <v>636</v>
      </c>
      <c r="C337" s="311" t="s">
        <v>637</v>
      </c>
      <c r="D337" s="312">
        <v>2</v>
      </c>
      <c r="E337" s="310" t="s">
        <v>82</v>
      </c>
      <c r="F337" s="312"/>
      <c r="G337" s="132"/>
    </row>
    <row r="338" spans="1:7">
      <c r="A338" s="50">
        <v>8</v>
      </c>
      <c r="B338" s="310" t="s">
        <v>638</v>
      </c>
      <c r="C338" s="311" t="s">
        <v>639</v>
      </c>
      <c r="D338" s="49">
        <v>1</v>
      </c>
      <c r="E338" s="310" t="s">
        <v>96</v>
      </c>
      <c r="F338" s="49"/>
      <c r="G338" s="132"/>
    </row>
    <row r="339" spans="1:7">
      <c r="A339" s="50">
        <v>9</v>
      </c>
      <c r="B339" s="310" t="s">
        <v>640</v>
      </c>
      <c r="C339" s="311" t="s">
        <v>641</v>
      </c>
      <c r="D339" s="50">
        <v>2</v>
      </c>
      <c r="E339" s="310" t="s">
        <v>74</v>
      </c>
      <c r="F339" s="50"/>
      <c r="G339" s="132"/>
    </row>
    <row r="340" spans="1:7">
      <c r="A340" s="50">
        <v>10</v>
      </c>
      <c r="B340" s="310" t="s">
        <v>642</v>
      </c>
      <c r="C340" s="311" t="s">
        <v>641</v>
      </c>
      <c r="D340" s="50">
        <v>2</v>
      </c>
      <c r="E340" s="310" t="s">
        <v>74</v>
      </c>
      <c r="F340" s="50"/>
      <c r="G340" s="132"/>
    </row>
    <row r="341" spans="1:7">
      <c r="A341" s="50">
        <v>11</v>
      </c>
      <c r="B341" s="310" t="s">
        <v>643</v>
      </c>
      <c r="C341" s="311" t="s">
        <v>644</v>
      </c>
      <c r="D341" s="49">
        <v>2</v>
      </c>
      <c r="E341" s="310" t="s">
        <v>645</v>
      </c>
      <c r="F341" s="49"/>
      <c r="G341" s="132"/>
    </row>
    <row r="342" spans="1:7">
      <c r="A342" s="50">
        <v>12</v>
      </c>
      <c r="B342" s="310" t="s">
        <v>646</v>
      </c>
      <c r="C342" s="311" t="s">
        <v>647</v>
      </c>
      <c r="D342" s="49">
        <v>2</v>
      </c>
      <c r="E342" s="310" t="s">
        <v>82</v>
      </c>
      <c r="F342" s="49"/>
      <c r="G342" s="132"/>
    </row>
    <row r="343" spans="1:7">
      <c r="A343" s="50">
        <v>13</v>
      </c>
      <c r="B343" s="310" t="s">
        <v>648</v>
      </c>
      <c r="C343" s="311" t="s">
        <v>649</v>
      </c>
      <c r="D343" s="49">
        <v>1</v>
      </c>
      <c r="E343" s="310" t="s">
        <v>82</v>
      </c>
      <c r="F343" s="49"/>
      <c r="G343" s="132"/>
    </row>
    <row r="344" spans="1:7">
      <c r="A344" s="50">
        <v>14</v>
      </c>
      <c r="B344" s="310" t="s">
        <v>650</v>
      </c>
      <c r="C344" s="311" t="s">
        <v>651</v>
      </c>
      <c r="D344" s="49">
        <v>1</v>
      </c>
      <c r="E344" s="310" t="s">
        <v>74</v>
      </c>
      <c r="F344" s="49"/>
      <c r="G344" s="132"/>
    </row>
    <row r="345" ht="26.4" spans="1:7">
      <c r="A345" s="50">
        <v>15</v>
      </c>
      <c r="B345" s="310" t="s">
        <v>652</v>
      </c>
      <c r="C345" s="311" t="s">
        <v>653</v>
      </c>
      <c r="D345" s="49">
        <v>1</v>
      </c>
      <c r="E345" s="310" t="s">
        <v>74</v>
      </c>
      <c r="F345" s="49"/>
      <c r="G345" s="132"/>
    </row>
    <row r="346" spans="1:7">
      <c r="A346" s="50">
        <v>16</v>
      </c>
      <c r="B346" s="310" t="s">
        <v>654</v>
      </c>
      <c r="C346" s="311" t="s">
        <v>655</v>
      </c>
      <c r="D346" s="49">
        <v>1</v>
      </c>
      <c r="E346" s="310" t="s">
        <v>656</v>
      </c>
      <c r="F346" s="49"/>
      <c r="G346" s="132"/>
    </row>
    <row r="347" spans="1:7">
      <c r="A347" s="50">
        <v>17</v>
      </c>
      <c r="B347" s="310" t="s">
        <v>657</v>
      </c>
      <c r="C347" s="311" t="s">
        <v>658</v>
      </c>
      <c r="D347" s="49">
        <v>1</v>
      </c>
      <c r="E347" s="310" t="s">
        <v>548</v>
      </c>
      <c r="F347" s="49"/>
      <c r="G347" s="132"/>
    </row>
    <row r="348" spans="1:7">
      <c r="A348" s="50">
        <v>18</v>
      </c>
      <c r="B348" s="310" t="s">
        <v>659</v>
      </c>
      <c r="C348" s="311" t="s">
        <v>660</v>
      </c>
      <c r="D348" s="49">
        <v>1</v>
      </c>
      <c r="E348" s="310" t="s">
        <v>518</v>
      </c>
      <c r="F348" s="49"/>
      <c r="G348" s="132"/>
    </row>
    <row r="349" spans="1:7">
      <c r="A349" s="50">
        <v>19</v>
      </c>
      <c r="B349" s="310" t="s">
        <v>661</v>
      </c>
      <c r="C349" s="311" t="s">
        <v>662</v>
      </c>
      <c r="D349" s="49">
        <v>1</v>
      </c>
      <c r="E349" s="310" t="s">
        <v>82</v>
      </c>
      <c r="F349" s="49"/>
      <c r="G349" s="132"/>
    </row>
    <row r="350" spans="1:7">
      <c r="A350" s="50">
        <v>20</v>
      </c>
      <c r="B350" s="310" t="s">
        <v>663</v>
      </c>
      <c r="C350" s="311" t="s">
        <v>664</v>
      </c>
      <c r="D350" s="49">
        <v>1</v>
      </c>
      <c r="E350" s="310" t="s">
        <v>82</v>
      </c>
      <c r="F350" s="49"/>
      <c r="G350" s="132"/>
    </row>
    <row r="351" spans="1:7">
      <c r="A351" s="50">
        <v>21</v>
      </c>
      <c r="B351" s="310" t="s">
        <v>665</v>
      </c>
      <c r="C351" s="311" t="s">
        <v>666</v>
      </c>
      <c r="D351" s="49">
        <v>1</v>
      </c>
      <c r="E351" s="310" t="s">
        <v>82</v>
      </c>
      <c r="F351" s="49"/>
      <c r="G351" s="132"/>
    </row>
    <row r="352" spans="1:7">
      <c r="A352" s="50">
        <v>22</v>
      </c>
      <c r="B352" s="310" t="s">
        <v>667</v>
      </c>
      <c r="C352" s="311" t="s">
        <v>668</v>
      </c>
      <c r="D352" s="312">
        <v>2</v>
      </c>
      <c r="E352" s="310" t="s">
        <v>82</v>
      </c>
      <c r="F352" s="312"/>
      <c r="G352" s="132"/>
    </row>
    <row r="353" spans="1:7">
      <c r="A353" s="50">
        <v>23</v>
      </c>
      <c r="B353" s="310" t="s">
        <v>669</v>
      </c>
      <c r="C353" s="311" t="s">
        <v>668</v>
      </c>
      <c r="D353" s="312">
        <v>2</v>
      </c>
      <c r="E353" s="310" t="s">
        <v>82</v>
      </c>
      <c r="F353" s="312"/>
      <c r="G353" s="132"/>
    </row>
    <row r="354" spans="1:7">
      <c r="A354" s="50">
        <v>24</v>
      </c>
      <c r="B354" s="310" t="s">
        <v>670</v>
      </c>
      <c r="C354" s="311" t="s">
        <v>671</v>
      </c>
      <c r="D354" s="312">
        <v>1</v>
      </c>
      <c r="E354" s="310" t="s">
        <v>82</v>
      </c>
      <c r="F354" s="312"/>
      <c r="G354" s="132"/>
    </row>
    <row r="355" spans="1:7">
      <c r="A355" s="50">
        <v>25</v>
      </c>
      <c r="B355" s="310" t="s">
        <v>672</v>
      </c>
      <c r="C355" s="311" t="s">
        <v>673</v>
      </c>
      <c r="D355" s="312">
        <v>2</v>
      </c>
      <c r="E355" s="310" t="s">
        <v>82</v>
      </c>
      <c r="F355" s="312"/>
      <c r="G355" s="132"/>
    </row>
    <row r="356" spans="1:7">
      <c r="A356" s="50">
        <v>26</v>
      </c>
      <c r="B356" s="310" t="s">
        <v>674</v>
      </c>
      <c r="C356" s="311" t="s">
        <v>675</v>
      </c>
      <c r="D356" s="312">
        <v>2</v>
      </c>
      <c r="E356" s="310" t="s">
        <v>82</v>
      </c>
      <c r="F356" s="312"/>
      <c r="G356" s="132"/>
    </row>
    <row r="357" spans="1:7">
      <c r="A357" s="50">
        <v>27</v>
      </c>
      <c r="B357" s="310" t="s">
        <v>676</v>
      </c>
      <c r="C357" s="311" t="s">
        <v>677</v>
      </c>
      <c r="D357" s="312">
        <v>2</v>
      </c>
      <c r="E357" s="310" t="s">
        <v>82</v>
      </c>
      <c r="F357" s="312"/>
      <c r="G357" s="132"/>
    </row>
    <row r="358" spans="1:7">
      <c r="A358" s="50">
        <v>28</v>
      </c>
      <c r="B358" s="310" t="s">
        <v>678</v>
      </c>
      <c r="C358" s="311" t="s">
        <v>679</v>
      </c>
      <c r="D358" s="312">
        <v>2</v>
      </c>
      <c r="E358" s="310" t="s">
        <v>82</v>
      </c>
      <c r="F358" s="312"/>
      <c r="G358" s="132"/>
    </row>
    <row r="359" spans="1:7">
      <c r="A359" s="50">
        <v>29</v>
      </c>
      <c r="B359" s="310" t="s">
        <v>680</v>
      </c>
      <c r="C359" s="311" t="s">
        <v>681</v>
      </c>
      <c r="D359" s="312">
        <v>2</v>
      </c>
      <c r="E359" s="310" t="s">
        <v>82</v>
      </c>
      <c r="F359" s="312"/>
      <c r="G359" s="132"/>
    </row>
    <row r="360" spans="1:7">
      <c r="A360" s="50">
        <v>30</v>
      </c>
      <c r="B360" s="310" t="s">
        <v>682</v>
      </c>
      <c r="C360" s="311" t="s">
        <v>683</v>
      </c>
      <c r="D360" s="312">
        <v>1</v>
      </c>
      <c r="E360" s="310" t="s">
        <v>82</v>
      </c>
      <c r="F360" s="312"/>
      <c r="G360" s="132"/>
    </row>
    <row r="361" spans="1:7">
      <c r="A361" s="50">
        <v>31</v>
      </c>
      <c r="B361" s="310" t="s">
        <v>684</v>
      </c>
      <c r="C361" s="311" t="s">
        <v>685</v>
      </c>
      <c r="D361" s="312">
        <v>1</v>
      </c>
      <c r="E361" s="310" t="s">
        <v>82</v>
      </c>
      <c r="F361" s="312"/>
      <c r="G361" s="132"/>
    </row>
    <row r="362" spans="1:7">
      <c r="A362" s="50">
        <v>32</v>
      </c>
      <c r="B362" s="310" t="s">
        <v>686</v>
      </c>
      <c r="C362" s="311" t="s">
        <v>687</v>
      </c>
      <c r="D362" s="312">
        <v>1</v>
      </c>
      <c r="E362" s="310" t="s">
        <v>82</v>
      </c>
      <c r="F362" s="312"/>
      <c r="G362" s="132"/>
    </row>
    <row r="363" spans="1:7">
      <c r="A363" s="50">
        <v>33</v>
      </c>
      <c r="B363" s="310" t="s">
        <v>688</v>
      </c>
      <c r="C363" s="311" t="s">
        <v>689</v>
      </c>
      <c r="D363" s="49">
        <v>2</v>
      </c>
      <c r="E363" s="310" t="s">
        <v>87</v>
      </c>
      <c r="F363" s="49"/>
      <c r="G363" s="132"/>
    </row>
    <row r="364" spans="1:7">
      <c r="A364" s="50">
        <v>34</v>
      </c>
      <c r="B364" s="310" t="s">
        <v>690</v>
      </c>
      <c r="C364" s="311" t="s">
        <v>691</v>
      </c>
      <c r="D364" s="49">
        <v>2</v>
      </c>
      <c r="E364" s="310" t="s">
        <v>185</v>
      </c>
      <c r="F364" s="49"/>
      <c r="G364" s="132"/>
    </row>
    <row r="365" ht="26.4" spans="1:7">
      <c r="A365" s="50">
        <v>35</v>
      </c>
      <c r="B365" s="310" t="s">
        <v>692</v>
      </c>
      <c r="C365" s="311" t="s">
        <v>693</v>
      </c>
      <c r="D365" s="49">
        <v>1</v>
      </c>
      <c r="E365" s="310" t="s">
        <v>87</v>
      </c>
      <c r="F365" s="49"/>
      <c r="G365" s="132"/>
    </row>
    <row r="366" spans="1:7">
      <c r="A366" s="50">
        <v>36</v>
      </c>
      <c r="B366" s="310" t="s">
        <v>694</v>
      </c>
      <c r="C366" s="311" t="s">
        <v>695</v>
      </c>
      <c r="D366" s="49">
        <v>10</v>
      </c>
      <c r="E366" s="310" t="s">
        <v>82</v>
      </c>
      <c r="F366" s="49"/>
      <c r="G366" s="132"/>
    </row>
    <row r="367" spans="1:7">
      <c r="A367" s="50">
        <v>37</v>
      </c>
      <c r="B367" s="310" t="s">
        <v>696</v>
      </c>
      <c r="C367" s="311" t="s">
        <v>697</v>
      </c>
      <c r="D367" s="49">
        <v>1</v>
      </c>
      <c r="E367" s="310" t="s">
        <v>96</v>
      </c>
      <c r="F367" s="49"/>
      <c r="G367" s="132"/>
    </row>
    <row r="368" spans="1:7">
      <c r="A368" s="50">
        <v>38</v>
      </c>
      <c r="B368" s="310" t="s">
        <v>698</v>
      </c>
      <c r="C368" s="311" t="s">
        <v>699</v>
      </c>
      <c r="D368" s="49">
        <v>2</v>
      </c>
      <c r="E368" s="310" t="s">
        <v>82</v>
      </c>
      <c r="F368" s="49"/>
      <c r="G368" s="132"/>
    </row>
    <row r="369" spans="1:7">
      <c r="A369" s="50">
        <v>39</v>
      </c>
      <c r="B369" s="310" t="s">
        <v>700</v>
      </c>
      <c r="C369" s="311" t="s">
        <v>701</v>
      </c>
      <c r="D369" s="49">
        <v>2</v>
      </c>
      <c r="E369" s="310" t="s">
        <v>82</v>
      </c>
      <c r="F369" s="49"/>
      <c r="G369" s="132"/>
    </row>
    <row r="370" spans="1:7">
      <c r="A370" s="50">
        <v>40</v>
      </c>
      <c r="B370" s="310" t="s">
        <v>702</v>
      </c>
      <c r="C370" s="311" t="s">
        <v>701</v>
      </c>
      <c r="D370" s="49">
        <v>2</v>
      </c>
      <c r="E370" s="310" t="s">
        <v>82</v>
      </c>
      <c r="F370" s="49"/>
      <c r="G370" s="132"/>
    </row>
    <row r="371" spans="1:7">
      <c r="A371" s="50">
        <v>41</v>
      </c>
      <c r="B371" s="310" t="s">
        <v>703</v>
      </c>
      <c r="C371" s="311" t="s">
        <v>704</v>
      </c>
      <c r="D371" s="49">
        <v>1</v>
      </c>
      <c r="E371" s="310" t="s">
        <v>82</v>
      </c>
      <c r="F371" s="49"/>
      <c r="G371" s="132"/>
    </row>
    <row r="372" spans="1:7">
      <c r="A372" s="50">
        <v>42</v>
      </c>
      <c r="B372" s="310" t="s">
        <v>705</v>
      </c>
      <c r="C372" s="311" t="s">
        <v>706</v>
      </c>
      <c r="D372" s="49">
        <v>1</v>
      </c>
      <c r="E372" s="310" t="s">
        <v>82</v>
      </c>
      <c r="F372" s="49"/>
      <c r="G372" s="132"/>
    </row>
    <row r="373" spans="1:7">
      <c r="A373" s="50">
        <v>43</v>
      </c>
      <c r="B373" s="310" t="s">
        <v>707</v>
      </c>
      <c r="C373" s="313"/>
      <c r="D373" s="49">
        <v>1</v>
      </c>
      <c r="E373" s="310" t="s">
        <v>82</v>
      </c>
      <c r="F373" s="49"/>
      <c r="G373" s="132"/>
    </row>
    <row r="374" ht="26.4" spans="1:7">
      <c r="A374" s="50">
        <v>44</v>
      </c>
      <c r="B374" s="310" t="s">
        <v>708</v>
      </c>
      <c r="C374" s="311" t="s">
        <v>709</v>
      </c>
      <c r="D374" s="49">
        <v>1</v>
      </c>
      <c r="E374" s="310" t="s">
        <v>82</v>
      </c>
      <c r="F374" s="49"/>
      <c r="G374" s="132"/>
    </row>
    <row r="375" spans="1:7">
      <c r="A375" s="50">
        <v>45</v>
      </c>
      <c r="B375" s="310" t="s">
        <v>710</v>
      </c>
      <c r="C375" s="311" t="s">
        <v>711</v>
      </c>
      <c r="D375" s="49">
        <v>1</v>
      </c>
      <c r="E375" s="310" t="s">
        <v>87</v>
      </c>
      <c r="F375" s="49"/>
      <c r="G375" s="132"/>
    </row>
    <row r="376" spans="1:7">
      <c r="A376" s="50">
        <v>46</v>
      </c>
      <c r="B376" s="310" t="s">
        <v>712</v>
      </c>
      <c r="C376" s="311" t="s">
        <v>713</v>
      </c>
      <c r="D376" s="49">
        <v>1</v>
      </c>
      <c r="E376" s="310" t="s">
        <v>87</v>
      </c>
      <c r="F376" s="49"/>
      <c r="G376" s="132"/>
    </row>
    <row r="377" spans="1:7">
      <c r="A377" s="50">
        <v>47</v>
      </c>
      <c r="B377" s="310" t="s">
        <v>714</v>
      </c>
      <c r="C377" s="311" t="s">
        <v>715</v>
      </c>
      <c r="D377" s="49">
        <v>1</v>
      </c>
      <c r="E377" s="310" t="s">
        <v>87</v>
      </c>
      <c r="F377" s="49"/>
      <c r="G377" s="132"/>
    </row>
    <row r="378" spans="1:7">
      <c r="A378" s="50">
        <v>48</v>
      </c>
      <c r="B378" s="310" t="s">
        <v>716</v>
      </c>
      <c r="C378" s="311" t="s">
        <v>717</v>
      </c>
      <c r="D378" s="49">
        <v>1</v>
      </c>
      <c r="E378" s="310" t="s">
        <v>82</v>
      </c>
      <c r="F378" s="49"/>
      <c r="G378" s="132"/>
    </row>
    <row r="379" spans="1:7">
      <c r="A379" s="50">
        <v>49</v>
      </c>
      <c r="B379" s="310" t="s">
        <v>718</v>
      </c>
      <c r="C379" s="311"/>
      <c r="D379" s="312">
        <v>1</v>
      </c>
      <c r="E379" s="310" t="s">
        <v>82</v>
      </c>
      <c r="F379" s="312"/>
      <c r="G379" s="132"/>
    </row>
    <row r="380" spans="1:7">
      <c r="A380" s="50">
        <v>50</v>
      </c>
      <c r="B380" s="310" t="s">
        <v>719</v>
      </c>
      <c r="C380" s="311" t="s">
        <v>720</v>
      </c>
      <c r="D380" s="312">
        <v>1</v>
      </c>
      <c r="E380" s="310" t="s">
        <v>82</v>
      </c>
      <c r="F380" s="312"/>
      <c r="G380" s="132"/>
    </row>
    <row r="381" spans="1:7">
      <c r="A381" s="50">
        <v>51</v>
      </c>
      <c r="B381" s="310" t="s">
        <v>721</v>
      </c>
      <c r="C381" s="311" t="s">
        <v>722</v>
      </c>
      <c r="D381" s="312">
        <v>1</v>
      </c>
      <c r="E381" s="310" t="s">
        <v>82</v>
      </c>
      <c r="F381" s="312"/>
      <c r="G381" s="132"/>
    </row>
    <row r="382" spans="1:7">
      <c r="A382" s="50">
        <v>52</v>
      </c>
      <c r="B382" s="310" t="s">
        <v>723</v>
      </c>
      <c r="C382" s="311" t="s">
        <v>724</v>
      </c>
      <c r="D382" s="312">
        <v>1</v>
      </c>
      <c r="E382" s="310" t="s">
        <v>82</v>
      </c>
      <c r="F382" s="312"/>
      <c r="G382" s="132"/>
    </row>
    <row r="383" spans="1:7">
      <c r="A383" s="50">
        <v>53</v>
      </c>
      <c r="B383" s="310" t="s">
        <v>725</v>
      </c>
      <c r="C383" s="311" t="s">
        <v>726</v>
      </c>
      <c r="D383" s="312">
        <v>1</v>
      </c>
      <c r="E383" s="310" t="s">
        <v>82</v>
      </c>
      <c r="F383" s="312"/>
      <c r="G383" s="132"/>
    </row>
    <row r="384" spans="1:7">
      <c r="A384" s="50">
        <v>54</v>
      </c>
      <c r="B384" s="310" t="s">
        <v>727</v>
      </c>
      <c r="C384" s="311" t="s">
        <v>724</v>
      </c>
      <c r="D384" s="312">
        <v>1</v>
      </c>
      <c r="E384" s="310" t="s">
        <v>87</v>
      </c>
      <c r="F384" s="312"/>
      <c r="G384" s="132"/>
    </row>
    <row r="385" spans="1:7">
      <c r="A385" s="50">
        <v>55</v>
      </c>
      <c r="B385" s="310" t="s">
        <v>728</v>
      </c>
      <c r="C385" s="311" t="s">
        <v>729</v>
      </c>
      <c r="D385" s="312">
        <v>1</v>
      </c>
      <c r="E385" s="310" t="s">
        <v>82</v>
      </c>
      <c r="F385" s="312"/>
      <c r="G385" s="132"/>
    </row>
    <row r="386" spans="1:7">
      <c r="A386" s="50">
        <v>56</v>
      </c>
      <c r="B386" s="310" t="s">
        <v>730</v>
      </c>
      <c r="C386" s="311" t="s">
        <v>731</v>
      </c>
      <c r="D386" s="312">
        <v>1</v>
      </c>
      <c r="E386" s="310" t="s">
        <v>82</v>
      </c>
      <c r="F386" s="312"/>
      <c r="G386" s="132"/>
    </row>
    <row r="387" spans="1:7">
      <c r="A387" s="50">
        <v>57</v>
      </c>
      <c r="B387" s="310" t="s">
        <v>732</v>
      </c>
      <c r="C387" s="311" t="s">
        <v>733</v>
      </c>
      <c r="D387" s="312">
        <v>1</v>
      </c>
      <c r="E387" s="310" t="s">
        <v>82</v>
      </c>
      <c r="F387" s="312"/>
      <c r="G387" s="132"/>
    </row>
    <row r="388" spans="1:7">
      <c r="A388" s="50">
        <v>58</v>
      </c>
      <c r="B388" s="310" t="s">
        <v>734</v>
      </c>
      <c r="C388" s="311" t="s">
        <v>735</v>
      </c>
      <c r="D388" s="312">
        <v>1</v>
      </c>
      <c r="E388" s="310" t="s">
        <v>82</v>
      </c>
      <c r="F388" s="312"/>
      <c r="G388" s="132"/>
    </row>
    <row r="389" spans="1:7">
      <c r="A389" s="50">
        <v>59</v>
      </c>
      <c r="B389" s="310" t="s">
        <v>736</v>
      </c>
      <c r="C389" s="311" t="s">
        <v>737</v>
      </c>
      <c r="D389" s="312">
        <v>1</v>
      </c>
      <c r="E389" s="310" t="s">
        <v>82</v>
      </c>
      <c r="F389" s="312"/>
      <c r="G389" s="132"/>
    </row>
    <row r="390" spans="1:7">
      <c r="A390" s="50">
        <v>60</v>
      </c>
      <c r="B390" s="310" t="s">
        <v>738</v>
      </c>
      <c r="C390" s="311" t="s">
        <v>739</v>
      </c>
      <c r="D390" s="312">
        <v>1</v>
      </c>
      <c r="E390" s="310" t="s">
        <v>82</v>
      </c>
      <c r="F390" s="312"/>
      <c r="G390" s="132"/>
    </row>
    <row r="391" spans="1:7">
      <c r="A391" s="50">
        <v>61</v>
      </c>
      <c r="B391" s="310" t="s">
        <v>740</v>
      </c>
      <c r="C391" s="311" t="s">
        <v>741</v>
      </c>
      <c r="D391" s="312">
        <v>1</v>
      </c>
      <c r="E391" s="310" t="s">
        <v>96</v>
      </c>
      <c r="F391" s="312"/>
      <c r="G391" s="132"/>
    </row>
    <row r="392" spans="1:7">
      <c r="A392" s="50">
        <v>62</v>
      </c>
      <c r="B392" s="310" t="s">
        <v>742</v>
      </c>
      <c r="C392" s="311" t="s">
        <v>743</v>
      </c>
      <c r="D392" s="312">
        <v>1</v>
      </c>
      <c r="E392" s="310" t="s">
        <v>96</v>
      </c>
      <c r="F392" s="312"/>
      <c r="G392" s="132"/>
    </row>
    <row r="393" spans="1:7">
      <c r="A393" s="50">
        <v>63</v>
      </c>
      <c r="B393" s="310" t="s">
        <v>744</v>
      </c>
      <c r="C393" s="311" t="s">
        <v>745</v>
      </c>
      <c r="D393" s="312">
        <v>1</v>
      </c>
      <c r="E393" s="310" t="s">
        <v>82</v>
      </c>
      <c r="F393" s="312"/>
      <c r="G393" s="132"/>
    </row>
    <row r="394" spans="1:7">
      <c r="A394" s="50">
        <v>64</v>
      </c>
      <c r="B394" s="310" t="s">
        <v>746</v>
      </c>
      <c r="C394" s="311" t="s">
        <v>747</v>
      </c>
      <c r="D394" s="312">
        <v>1</v>
      </c>
      <c r="E394" s="310" t="s">
        <v>82</v>
      </c>
      <c r="F394" s="312"/>
      <c r="G394" s="132"/>
    </row>
    <row r="395" spans="1:7">
      <c r="A395" s="50">
        <v>65</v>
      </c>
      <c r="B395" s="310" t="s">
        <v>748</v>
      </c>
      <c r="C395" s="311" t="s">
        <v>749</v>
      </c>
      <c r="D395" s="312">
        <v>1</v>
      </c>
      <c r="E395" s="310" t="s">
        <v>96</v>
      </c>
      <c r="F395" s="312"/>
      <c r="G395" s="132"/>
    </row>
    <row r="396" spans="1:7">
      <c r="A396" s="50">
        <v>66</v>
      </c>
      <c r="B396" s="310" t="s">
        <v>750</v>
      </c>
      <c r="C396" s="311" t="s">
        <v>751</v>
      </c>
      <c r="D396" s="312">
        <v>1</v>
      </c>
      <c r="E396" s="310" t="s">
        <v>82</v>
      </c>
      <c r="F396" s="312"/>
      <c r="G396" s="132"/>
    </row>
    <row r="397" spans="1:7">
      <c r="A397" s="50">
        <v>67</v>
      </c>
      <c r="B397" s="310" t="s">
        <v>752</v>
      </c>
      <c r="C397" s="311" t="s">
        <v>753</v>
      </c>
      <c r="D397" s="312">
        <v>1</v>
      </c>
      <c r="E397" s="310" t="s">
        <v>96</v>
      </c>
      <c r="F397" s="312"/>
      <c r="G397" s="132"/>
    </row>
    <row r="398" spans="1:7">
      <c r="A398" s="50">
        <v>68</v>
      </c>
      <c r="B398" s="310" t="s">
        <v>754</v>
      </c>
      <c r="C398" s="311" t="s">
        <v>755</v>
      </c>
      <c r="D398" s="312">
        <v>1</v>
      </c>
      <c r="E398" s="310" t="s">
        <v>756</v>
      </c>
      <c r="F398" s="312"/>
      <c r="G398" s="132"/>
    </row>
    <row r="399" spans="1:7">
      <c r="A399" s="50">
        <v>69</v>
      </c>
      <c r="B399" s="310" t="s">
        <v>757</v>
      </c>
      <c r="C399" s="311" t="s">
        <v>758</v>
      </c>
      <c r="D399" s="312">
        <v>1</v>
      </c>
      <c r="E399" s="310" t="s">
        <v>129</v>
      </c>
      <c r="F399" s="312"/>
      <c r="G399" s="132"/>
    </row>
    <row r="400" spans="1:7">
      <c r="A400" s="50">
        <v>70</v>
      </c>
      <c r="B400" s="310" t="s">
        <v>759</v>
      </c>
      <c r="C400" s="311" t="s">
        <v>760</v>
      </c>
      <c r="D400" s="312">
        <v>2</v>
      </c>
      <c r="E400" s="310" t="s">
        <v>129</v>
      </c>
      <c r="F400" s="312"/>
      <c r="G400" s="132"/>
    </row>
    <row r="401" spans="1:7">
      <c r="A401" s="50">
        <v>71</v>
      </c>
      <c r="B401" s="310" t="s">
        <v>761</v>
      </c>
      <c r="C401" s="311" t="s">
        <v>762</v>
      </c>
      <c r="D401" s="312">
        <v>1</v>
      </c>
      <c r="E401" s="310" t="s">
        <v>87</v>
      </c>
      <c r="F401" s="312"/>
      <c r="G401" s="132"/>
    </row>
    <row r="402" spans="1:7">
      <c r="A402" s="50">
        <v>72</v>
      </c>
      <c r="B402" s="310" t="s">
        <v>763</v>
      </c>
      <c r="C402" s="311" t="s">
        <v>762</v>
      </c>
      <c r="D402" s="312">
        <v>1</v>
      </c>
      <c r="E402" s="310" t="s">
        <v>87</v>
      </c>
      <c r="F402" s="312"/>
      <c r="G402" s="132"/>
    </row>
    <row r="403" spans="1:7">
      <c r="A403" s="50">
        <v>73</v>
      </c>
      <c r="B403" s="310" t="s">
        <v>764</v>
      </c>
      <c r="C403" s="311" t="s">
        <v>765</v>
      </c>
      <c r="D403" s="312">
        <v>1</v>
      </c>
      <c r="E403" s="310" t="s">
        <v>590</v>
      </c>
      <c r="F403" s="312"/>
      <c r="G403" s="132"/>
    </row>
    <row r="404" spans="1:7">
      <c r="A404" s="50">
        <v>74</v>
      </c>
      <c r="B404" s="310" t="s">
        <v>766</v>
      </c>
      <c r="C404" s="311" t="s">
        <v>767</v>
      </c>
      <c r="D404" s="312">
        <v>1</v>
      </c>
      <c r="E404" s="310" t="s">
        <v>82</v>
      </c>
      <c r="F404" s="312"/>
      <c r="G404" s="132"/>
    </row>
    <row r="405" spans="1:7">
      <c r="A405" s="50">
        <v>75</v>
      </c>
      <c r="B405" s="310" t="s">
        <v>768</v>
      </c>
      <c r="C405" s="311" t="s">
        <v>769</v>
      </c>
      <c r="D405" s="312">
        <v>1</v>
      </c>
      <c r="E405" s="310" t="s">
        <v>185</v>
      </c>
      <c r="F405" s="312"/>
      <c r="G405" s="132"/>
    </row>
    <row r="406" spans="1:7">
      <c r="A406" s="50">
        <v>76</v>
      </c>
      <c r="B406" s="310" t="s">
        <v>770</v>
      </c>
      <c r="C406" s="311" t="s">
        <v>771</v>
      </c>
      <c r="D406" s="312">
        <v>1</v>
      </c>
      <c r="E406" s="310" t="s">
        <v>87</v>
      </c>
      <c r="F406" s="312"/>
      <c r="G406" s="132"/>
    </row>
    <row r="407" spans="1:7">
      <c r="A407" s="50">
        <v>77</v>
      </c>
      <c r="B407" s="310" t="s">
        <v>772</v>
      </c>
      <c r="C407" s="311" t="s">
        <v>773</v>
      </c>
      <c r="D407" s="312">
        <v>2</v>
      </c>
      <c r="E407" s="310" t="s">
        <v>185</v>
      </c>
      <c r="F407" s="312"/>
      <c r="G407" s="132"/>
    </row>
    <row r="408" spans="1:7">
      <c r="A408" s="50">
        <v>78</v>
      </c>
      <c r="B408" s="310" t="s">
        <v>774</v>
      </c>
      <c r="C408" s="311" t="s">
        <v>775</v>
      </c>
      <c r="D408" s="312">
        <v>1</v>
      </c>
      <c r="E408" s="310" t="s">
        <v>129</v>
      </c>
      <c r="F408" s="312"/>
      <c r="G408" s="132"/>
    </row>
    <row r="409" spans="1:7">
      <c r="A409" s="50">
        <v>79</v>
      </c>
      <c r="B409" s="310" t="s">
        <v>776</v>
      </c>
      <c r="C409" s="311" t="s">
        <v>777</v>
      </c>
      <c r="D409" s="312">
        <v>2</v>
      </c>
      <c r="E409" s="310" t="s">
        <v>82</v>
      </c>
      <c r="F409" s="312"/>
      <c r="G409" s="132"/>
    </row>
    <row r="410" spans="1:7">
      <c r="A410" s="50">
        <v>80</v>
      </c>
      <c r="B410" s="310" t="s">
        <v>778</v>
      </c>
      <c r="C410" s="311" t="s">
        <v>779</v>
      </c>
      <c r="D410" s="312">
        <v>2</v>
      </c>
      <c r="E410" s="310" t="s">
        <v>518</v>
      </c>
      <c r="F410" s="312"/>
      <c r="G410" s="132"/>
    </row>
    <row r="411" spans="1:7">
      <c r="A411" s="50">
        <v>81</v>
      </c>
      <c r="B411" s="310" t="s">
        <v>780</v>
      </c>
      <c r="C411" s="311" t="s">
        <v>781</v>
      </c>
      <c r="D411" s="312">
        <v>1</v>
      </c>
      <c r="E411" s="310" t="s">
        <v>82</v>
      </c>
      <c r="F411" s="312"/>
      <c r="G411" s="132"/>
    </row>
    <row r="412" spans="1:7">
      <c r="A412" s="164"/>
      <c r="B412" s="57" t="s">
        <v>111</v>
      </c>
      <c r="C412" s="140"/>
      <c r="D412" s="164"/>
      <c r="E412" s="164"/>
      <c r="F412" s="174"/>
      <c r="G412" s="174"/>
    </row>
    <row r="413" spans="1:7">
      <c r="A413" s="164">
        <v>1</v>
      </c>
      <c r="B413" s="92" t="s">
        <v>8</v>
      </c>
      <c r="C413" s="291" t="s">
        <v>782</v>
      </c>
      <c r="D413" s="292">
        <v>1</v>
      </c>
      <c r="E413" s="292" t="s">
        <v>65</v>
      </c>
      <c r="F413" s="213"/>
      <c r="G413" s="78"/>
    </row>
    <row r="414" spans="1:7">
      <c r="A414" s="116"/>
      <c r="B414" s="94" t="s">
        <v>10</v>
      </c>
      <c r="C414" s="116"/>
      <c r="D414" s="116"/>
      <c r="E414" s="116"/>
      <c r="F414" s="132"/>
      <c r="G414" s="132"/>
    </row>
    <row r="416" spans="1:7">
      <c r="A416" s="223" t="s">
        <v>20</v>
      </c>
      <c r="B416" s="223"/>
      <c r="C416" s="224"/>
      <c r="D416" s="223"/>
      <c r="E416" s="223"/>
      <c r="F416" s="223"/>
      <c r="G416" s="223"/>
    </row>
    <row r="417" spans="1:7">
      <c r="A417" s="225" t="s">
        <v>1</v>
      </c>
      <c r="B417" s="225" t="s">
        <v>3</v>
      </c>
      <c r="C417" s="225" t="s">
        <v>69</v>
      </c>
      <c r="D417" s="225" t="s">
        <v>4</v>
      </c>
      <c r="E417" s="225" t="s">
        <v>5</v>
      </c>
      <c r="F417" s="225" t="s">
        <v>70</v>
      </c>
      <c r="G417" s="225" t="s">
        <v>71</v>
      </c>
    </row>
    <row r="418" ht="26.4" spans="1:7">
      <c r="A418" s="50">
        <v>1</v>
      </c>
      <c r="B418" s="125" t="s">
        <v>783</v>
      </c>
      <c r="C418" s="134" t="s">
        <v>784</v>
      </c>
      <c r="D418" s="125">
        <v>21</v>
      </c>
      <c r="E418" s="125" t="s">
        <v>87</v>
      </c>
      <c r="F418" s="125"/>
      <c r="G418" s="231"/>
    </row>
    <row r="419" ht="26.4" spans="1:8">
      <c r="A419" s="50">
        <v>2</v>
      </c>
      <c r="B419" s="125" t="s">
        <v>785</v>
      </c>
      <c r="C419" s="134" t="s">
        <v>786</v>
      </c>
      <c r="D419" s="125">
        <v>51</v>
      </c>
      <c r="E419" s="125" t="s">
        <v>87</v>
      </c>
      <c r="F419" s="125"/>
      <c r="G419" s="231"/>
      <c r="H419" s="1">
        <f>51/17</f>
        <v>3</v>
      </c>
    </row>
    <row r="420" ht="26.4" spans="1:7">
      <c r="A420" s="50">
        <v>3</v>
      </c>
      <c r="B420" s="125" t="s">
        <v>787</v>
      </c>
      <c r="C420" s="134" t="s">
        <v>788</v>
      </c>
      <c r="D420" s="125">
        <v>164</v>
      </c>
      <c r="E420" s="125" t="s">
        <v>87</v>
      </c>
      <c r="F420" s="125"/>
      <c r="G420" s="231"/>
    </row>
    <row r="421" spans="1:7">
      <c r="A421" s="50">
        <v>4</v>
      </c>
      <c r="B421" s="125" t="s">
        <v>789</v>
      </c>
      <c r="C421" s="134" t="s">
        <v>790</v>
      </c>
      <c r="D421" s="125">
        <v>19</v>
      </c>
      <c r="E421" s="125" t="s">
        <v>87</v>
      </c>
      <c r="F421" s="125"/>
      <c r="G421" s="231"/>
    </row>
    <row r="422" spans="1:7">
      <c r="A422" s="116"/>
      <c r="B422" s="94" t="s">
        <v>10</v>
      </c>
      <c r="C422" s="116"/>
      <c r="D422" s="116"/>
      <c r="E422" s="116"/>
      <c r="F422" s="132"/>
      <c r="G422" s="132"/>
    </row>
    <row r="429" spans="3:3">
      <c r="C429" s="1">
        <f>234-218</f>
        <v>16</v>
      </c>
    </row>
  </sheetData>
  <protectedRanges>
    <protectedRange sqref="C3" name="区域1_4_1_1_1_1"/>
  </protectedRanges>
  <mergeCells count="8">
    <mergeCell ref="A1:G1"/>
    <mergeCell ref="A86:G86"/>
    <mergeCell ref="A170:G170"/>
    <mergeCell ref="A177:G177"/>
    <mergeCell ref="A219:G219"/>
    <mergeCell ref="A233:G233"/>
    <mergeCell ref="A329:G329"/>
    <mergeCell ref="A416:G416"/>
  </mergeCells>
  <conditionalFormatting sqref="C236:D236">
    <cfRule type="cellIs" dxfId="0" priority="8" stopIfTrue="1" operator="lessThan">
      <formula>0</formula>
    </cfRule>
    <cfRule type="expression" dxfId="1" priority="9" stopIfTrue="1">
      <formula>"&lt;0"</formula>
    </cfRule>
  </conditionalFormatting>
  <conditionalFormatting sqref="E236">
    <cfRule type="cellIs" dxfId="0" priority="6" stopIfTrue="1" operator="lessThan">
      <formula>0</formula>
    </cfRule>
    <cfRule type="expression" dxfId="1" priority="7" stopIfTrue="1">
      <formula>"&lt;0"</formula>
    </cfRule>
  </conditionalFormatting>
  <conditionalFormatting sqref="F236">
    <cfRule type="cellIs" dxfId="0" priority="10" stopIfTrue="1" operator="lessThan">
      <formula>0</formula>
    </cfRule>
    <cfRule type="expression" dxfId="1" priority="11" stopIfTrue="1">
      <formula>"&lt;0"</formula>
    </cfRule>
  </conditionalFormatting>
  <conditionalFormatting sqref="F243">
    <cfRule type="colorScale" priority="5">
      <colorScale>
        <cfvo type="num" val="0"/>
        <cfvo type="num" val="1"/>
        <color rgb="FFFF7128"/>
        <color theme="0"/>
      </colorScale>
    </cfRule>
  </conditionalFormatting>
  <conditionalFormatting sqref="C274">
    <cfRule type="cellIs" dxfId="0" priority="1" stopIfTrue="1" operator="lessThan">
      <formula>0</formula>
    </cfRule>
    <cfRule type="expression" dxfId="1" priority="2" stopIfTrue="1">
      <formula>"&lt;0"</formula>
    </cfRule>
  </conditionalFormatting>
  <conditionalFormatting sqref="F274">
    <cfRule type="cellIs" dxfId="0" priority="3" stopIfTrue="1" operator="lessThan">
      <formula>0</formula>
    </cfRule>
    <cfRule type="expression" dxfId="1" priority="4" stopIfTrue="1">
      <formula>"&lt;0"</formula>
    </cfRule>
  </conditionalFormatting>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4"/>
  <sheetViews>
    <sheetView zoomScale="130" zoomScaleNormal="130" topLeftCell="A247" workbookViewId="0">
      <selection activeCell="C250" sqref="C250"/>
    </sheetView>
  </sheetViews>
  <sheetFormatPr defaultColWidth="9" defaultRowHeight="13.2" outlineLevelCol="6"/>
  <cols>
    <col min="1" max="1" width="4.84259259259259" style="1" customWidth="1"/>
    <col min="2" max="2" width="18.1296296296296" style="41" customWidth="1"/>
    <col min="3" max="3" width="96" style="1" customWidth="1"/>
    <col min="4" max="6" width="8.72222222222222" style="1"/>
    <col min="7" max="7" width="10.7222222222222" style="1"/>
    <col min="8" max="16384" width="9" style="1"/>
  </cols>
  <sheetData>
    <row r="1" ht="30" customHeight="1" spans="1:7">
      <c r="A1" s="42" t="s">
        <v>22</v>
      </c>
      <c r="B1" s="42"/>
      <c r="C1" s="42"/>
      <c r="D1" s="42"/>
      <c r="E1" s="42"/>
      <c r="F1" s="42"/>
      <c r="G1" s="42"/>
    </row>
    <row r="2" ht="30" customHeight="1" spans="1:7">
      <c r="A2" s="43" t="s">
        <v>1</v>
      </c>
      <c r="B2" s="43" t="s">
        <v>791</v>
      </c>
      <c r="C2" s="43" t="s">
        <v>792</v>
      </c>
      <c r="D2" s="43" t="s">
        <v>4</v>
      </c>
      <c r="E2" s="43" t="s">
        <v>5</v>
      </c>
      <c r="F2" s="86" t="s">
        <v>70</v>
      </c>
      <c r="G2" s="86" t="s">
        <v>71</v>
      </c>
    </row>
    <row r="3" ht="30" customHeight="1" spans="1:7">
      <c r="A3" s="62">
        <v>1</v>
      </c>
      <c r="B3" s="44" t="s">
        <v>793</v>
      </c>
      <c r="C3" s="97" t="s">
        <v>794</v>
      </c>
      <c r="D3" s="62">
        <v>1</v>
      </c>
      <c r="E3" s="62" t="s">
        <v>74</v>
      </c>
      <c r="F3" s="62"/>
      <c r="G3" s="62"/>
    </row>
    <row r="4" ht="30" customHeight="1" spans="1:7">
      <c r="A4" s="62">
        <v>2</v>
      </c>
      <c r="B4" s="44" t="s">
        <v>795</v>
      </c>
      <c r="C4" s="46" t="s">
        <v>796</v>
      </c>
      <c r="D4" s="44">
        <v>1</v>
      </c>
      <c r="E4" s="44" t="s">
        <v>87</v>
      </c>
      <c r="F4" s="44"/>
      <c r="G4" s="62"/>
    </row>
    <row r="5" ht="26.4" spans="1:7">
      <c r="A5" s="62">
        <v>3</v>
      </c>
      <c r="B5" s="44" t="s">
        <v>797</v>
      </c>
      <c r="C5" s="45" t="s">
        <v>798</v>
      </c>
      <c r="D5" s="44">
        <v>1</v>
      </c>
      <c r="E5" s="44" t="s">
        <v>87</v>
      </c>
      <c r="F5" s="44"/>
      <c r="G5" s="62"/>
    </row>
    <row r="6" ht="30" customHeight="1" spans="1:7">
      <c r="A6" s="62">
        <v>4</v>
      </c>
      <c r="B6" s="44" t="s">
        <v>243</v>
      </c>
      <c r="C6" s="45" t="s">
        <v>244</v>
      </c>
      <c r="D6" s="35">
        <v>1</v>
      </c>
      <c r="E6" s="35" t="s">
        <v>87</v>
      </c>
      <c r="F6" s="35"/>
      <c r="G6" s="62"/>
    </row>
    <row r="7" ht="30" customHeight="1" spans="1:7">
      <c r="A7" s="62">
        <v>5</v>
      </c>
      <c r="B7" s="44" t="s">
        <v>799</v>
      </c>
      <c r="C7" s="48" t="s">
        <v>800</v>
      </c>
      <c r="D7" s="44">
        <v>6</v>
      </c>
      <c r="E7" s="44" t="s">
        <v>74</v>
      </c>
      <c r="F7" s="35"/>
      <c r="G7" s="62"/>
    </row>
    <row r="8" ht="30" customHeight="1" spans="1:7">
      <c r="A8" s="62">
        <v>6</v>
      </c>
      <c r="B8" s="44" t="s">
        <v>801</v>
      </c>
      <c r="C8" s="45" t="s">
        <v>802</v>
      </c>
      <c r="D8" s="44">
        <v>60</v>
      </c>
      <c r="E8" s="44" t="s">
        <v>82</v>
      </c>
      <c r="F8" s="37"/>
      <c r="G8" s="62"/>
    </row>
    <row r="9" ht="30" customHeight="1" spans="1:7">
      <c r="A9" s="62">
        <v>7</v>
      </c>
      <c r="B9" s="35" t="s">
        <v>803</v>
      </c>
      <c r="C9" s="70" t="s">
        <v>804</v>
      </c>
      <c r="D9" s="35">
        <v>1</v>
      </c>
      <c r="E9" s="35" t="s">
        <v>77</v>
      </c>
      <c r="F9" s="35"/>
      <c r="G9" s="62"/>
    </row>
    <row r="10" ht="30" customHeight="1" spans="1:7">
      <c r="A10" s="62">
        <v>8</v>
      </c>
      <c r="B10" s="35" t="s">
        <v>805</v>
      </c>
      <c r="C10" s="70" t="s">
        <v>806</v>
      </c>
      <c r="D10" s="35">
        <v>1</v>
      </c>
      <c r="E10" s="35" t="s">
        <v>77</v>
      </c>
      <c r="F10" s="35"/>
      <c r="G10" s="62"/>
    </row>
    <row r="11" ht="39.6" spans="1:7">
      <c r="A11" s="62">
        <v>9</v>
      </c>
      <c r="B11" s="106" t="s">
        <v>109</v>
      </c>
      <c r="C11" s="107" t="s">
        <v>807</v>
      </c>
      <c r="D11" s="44">
        <v>20</v>
      </c>
      <c r="E11" s="44" t="s">
        <v>87</v>
      </c>
      <c r="F11" s="62"/>
      <c r="G11" s="44"/>
    </row>
    <row r="12" ht="30" customHeight="1" spans="1:7">
      <c r="A12" s="62">
        <v>10</v>
      </c>
      <c r="B12" s="44" t="s">
        <v>85</v>
      </c>
      <c r="C12" s="55" t="s">
        <v>86</v>
      </c>
      <c r="D12" s="35">
        <v>1</v>
      </c>
      <c r="E12" s="35" t="s">
        <v>87</v>
      </c>
      <c r="F12" s="35"/>
      <c r="G12" s="44"/>
    </row>
    <row r="13" ht="30" customHeight="1" spans="1:7">
      <c r="A13" s="62">
        <v>11</v>
      </c>
      <c r="B13" s="44" t="s">
        <v>88</v>
      </c>
      <c r="C13" s="55" t="s">
        <v>89</v>
      </c>
      <c r="D13" s="35">
        <v>1</v>
      </c>
      <c r="E13" s="35" t="s">
        <v>87</v>
      </c>
      <c r="F13" s="35"/>
      <c r="G13" s="44"/>
    </row>
    <row r="14" ht="30" customHeight="1" spans="1:7">
      <c r="A14" s="62">
        <v>12</v>
      </c>
      <c r="B14" s="44" t="s">
        <v>90</v>
      </c>
      <c r="C14" s="45" t="s">
        <v>91</v>
      </c>
      <c r="D14" s="35">
        <v>12</v>
      </c>
      <c r="E14" s="112" t="s">
        <v>87</v>
      </c>
      <c r="F14" s="112"/>
      <c r="G14" s="35"/>
    </row>
    <row r="15" ht="30" customHeight="1" spans="1:7">
      <c r="A15" s="62">
        <v>13</v>
      </c>
      <c r="B15" s="44" t="s">
        <v>92</v>
      </c>
      <c r="C15" s="45" t="s">
        <v>93</v>
      </c>
      <c r="D15" s="112">
        <f>D14*4</f>
        <v>48</v>
      </c>
      <c r="E15" s="112" t="s">
        <v>87</v>
      </c>
      <c r="F15" s="112"/>
      <c r="G15" s="35"/>
    </row>
    <row r="16" ht="39.6" spans="1:7">
      <c r="A16" s="62">
        <v>14</v>
      </c>
      <c r="B16" s="44" t="s">
        <v>94</v>
      </c>
      <c r="C16" s="45" t="s">
        <v>95</v>
      </c>
      <c r="D16" s="35">
        <v>24</v>
      </c>
      <c r="E16" s="112" t="s">
        <v>96</v>
      </c>
      <c r="F16" s="112"/>
      <c r="G16" s="35"/>
    </row>
    <row r="17" ht="30" customHeight="1" spans="1:7">
      <c r="A17" s="62">
        <v>15</v>
      </c>
      <c r="B17" s="44" t="s">
        <v>97</v>
      </c>
      <c r="C17" s="45" t="s">
        <v>808</v>
      </c>
      <c r="D17" s="35">
        <v>12</v>
      </c>
      <c r="E17" s="112" t="s">
        <v>87</v>
      </c>
      <c r="F17" s="112"/>
      <c r="G17" s="35"/>
    </row>
    <row r="18" ht="30" customHeight="1" spans="1:7">
      <c r="A18" s="62">
        <v>16</v>
      </c>
      <c r="B18" s="44" t="s">
        <v>99</v>
      </c>
      <c r="C18" s="56" t="s">
        <v>100</v>
      </c>
      <c r="D18" s="37">
        <v>1</v>
      </c>
      <c r="E18" s="37" t="s">
        <v>101</v>
      </c>
      <c r="F18" s="37"/>
      <c r="G18" s="44"/>
    </row>
    <row r="19" ht="30" customHeight="1" spans="1:7">
      <c r="A19" s="62">
        <v>17</v>
      </c>
      <c r="B19" s="44" t="s">
        <v>102</v>
      </c>
      <c r="C19" s="55" t="s">
        <v>809</v>
      </c>
      <c r="D19" s="37">
        <v>1</v>
      </c>
      <c r="E19" s="37" t="s">
        <v>101</v>
      </c>
      <c r="F19" s="37"/>
      <c r="G19" s="44"/>
    </row>
    <row r="20" ht="50" customHeight="1" spans="1:7">
      <c r="A20" s="62">
        <v>18</v>
      </c>
      <c r="B20" s="44" t="s">
        <v>104</v>
      </c>
      <c r="C20" s="55" t="s">
        <v>105</v>
      </c>
      <c r="D20" s="112">
        <v>1</v>
      </c>
      <c r="E20" s="112" t="s">
        <v>13</v>
      </c>
      <c r="F20" s="112"/>
      <c r="G20" s="44"/>
    </row>
    <row r="21" ht="30" customHeight="1" spans="1:7">
      <c r="A21" s="87"/>
      <c r="B21" s="57" t="s">
        <v>111</v>
      </c>
      <c r="C21" s="87"/>
      <c r="D21" s="87"/>
      <c r="E21" s="87"/>
      <c r="F21" s="87"/>
      <c r="G21" s="50"/>
    </row>
    <row r="22" s="40" customFormat="1" ht="30" customHeight="1" spans="1:7">
      <c r="A22" s="58" t="s">
        <v>810</v>
      </c>
      <c r="B22" s="59"/>
      <c r="C22" s="60"/>
      <c r="D22" s="65"/>
      <c r="E22" s="66"/>
      <c r="F22" s="89"/>
      <c r="G22" s="89"/>
    </row>
    <row r="23" s="40" customFormat="1" ht="66" spans="1:7">
      <c r="A23" s="160">
        <v>1</v>
      </c>
      <c r="B23" s="66" t="s">
        <v>811</v>
      </c>
      <c r="C23" s="60" t="s">
        <v>812</v>
      </c>
      <c r="D23" s="65">
        <v>1</v>
      </c>
      <c r="E23" s="66" t="s">
        <v>96</v>
      </c>
      <c r="F23" s="89"/>
      <c r="G23" s="89"/>
    </row>
    <row r="24" s="40" customFormat="1" ht="26.4" spans="1:7">
      <c r="A24" s="160">
        <v>2</v>
      </c>
      <c r="B24" s="66" t="s">
        <v>813</v>
      </c>
      <c r="C24" s="64" t="s">
        <v>814</v>
      </c>
      <c r="D24" s="65">
        <v>1</v>
      </c>
      <c r="E24" s="66" t="s">
        <v>82</v>
      </c>
      <c r="F24" s="89"/>
      <c r="G24" s="89"/>
    </row>
    <row r="25" s="40" customFormat="1" ht="66" spans="1:7">
      <c r="A25" s="160">
        <v>3</v>
      </c>
      <c r="B25" s="66" t="s">
        <v>815</v>
      </c>
      <c r="C25" s="67" t="s">
        <v>816</v>
      </c>
      <c r="D25" s="65">
        <v>4</v>
      </c>
      <c r="E25" s="66" t="s">
        <v>82</v>
      </c>
      <c r="F25" s="89"/>
      <c r="G25" s="89"/>
    </row>
    <row r="26" s="40" customFormat="1" ht="39.6" spans="1:7">
      <c r="A26" s="160">
        <v>4</v>
      </c>
      <c r="B26" s="66" t="s">
        <v>817</v>
      </c>
      <c r="C26" s="23" t="s">
        <v>818</v>
      </c>
      <c r="D26" s="65">
        <v>2</v>
      </c>
      <c r="E26" s="66" t="s">
        <v>82</v>
      </c>
      <c r="F26" s="89"/>
      <c r="G26" s="89"/>
    </row>
    <row r="27" s="40" customFormat="1" ht="30" customHeight="1" spans="1:7">
      <c r="A27" s="160">
        <v>5</v>
      </c>
      <c r="B27" s="66" t="s">
        <v>819</v>
      </c>
      <c r="C27" s="67" t="s">
        <v>820</v>
      </c>
      <c r="D27" s="65">
        <v>2</v>
      </c>
      <c r="E27" s="66" t="s">
        <v>82</v>
      </c>
      <c r="F27" s="89"/>
      <c r="G27" s="89"/>
    </row>
    <row r="28" s="40" customFormat="1" ht="64" customHeight="1" spans="1:7">
      <c r="A28" s="160">
        <v>6</v>
      </c>
      <c r="B28" s="66" t="s">
        <v>821</v>
      </c>
      <c r="C28" s="70" t="s">
        <v>822</v>
      </c>
      <c r="D28" s="65">
        <v>1</v>
      </c>
      <c r="E28" s="66" t="s">
        <v>82</v>
      </c>
      <c r="F28" s="89"/>
      <c r="G28" s="89"/>
    </row>
    <row r="29" s="40" customFormat="1" ht="44" customHeight="1" spans="1:7">
      <c r="A29" s="160">
        <v>7</v>
      </c>
      <c r="B29" s="66" t="s">
        <v>823</v>
      </c>
      <c r="C29" s="70" t="s">
        <v>824</v>
      </c>
      <c r="D29" s="65">
        <v>1</v>
      </c>
      <c r="E29" s="66" t="s">
        <v>82</v>
      </c>
      <c r="F29" s="89"/>
      <c r="G29" s="89"/>
    </row>
    <row r="30" s="40" customFormat="1" ht="30" customHeight="1" spans="1:7">
      <c r="A30" s="160">
        <v>8</v>
      </c>
      <c r="B30" s="66" t="s">
        <v>825</v>
      </c>
      <c r="C30" s="70" t="s">
        <v>826</v>
      </c>
      <c r="D30" s="65">
        <v>2</v>
      </c>
      <c r="E30" s="66" t="s">
        <v>82</v>
      </c>
      <c r="F30" s="89"/>
      <c r="G30" s="89"/>
    </row>
    <row r="31" s="40" customFormat="1" ht="30" customHeight="1" spans="1:7">
      <c r="A31" s="160">
        <v>9</v>
      </c>
      <c r="B31" s="66" t="s">
        <v>827</v>
      </c>
      <c r="C31" s="70" t="s">
        <v>828</v>
      </c>
      <c r="D31" s="65">
        <v>2</v>
      </c>
      <c r="E31" s="66" t="s">
        <v>82</v>
      </c>
      <c r="F31" s="89"/>
      <c r="G31" s="89"/>
    </row>
    <row r="32" s="40" customFormat="1" ht="30" customHeight="1" spans="1:7">
      <c r="A32" s="160">
        <v>10</v>
      </c>
      <c r="B32" s="66" t="s">
        <v>829</v>
      </c>
      <c r="C32" s="70" t="s">
        <v>830</v>
      </c>
      <c r="D32" s="65">
        <v>1</v>
      </c>
      <c r="E32" s="66" t="s">
        <v>82</v>
      </c>
      <c r="F32" s="89"/>
      <c r="G32" s="89"/>
    </row>
    <row r="33" s="40" customFormat="1" ht="30" customHeight="1" spans="1:7">
      <c r="A33" s="160">
        <v>11</v>
      </c>
      <c r="B33" s="66" t="s">
        <v>831</v>
      </c>
      <c r="C33" s="153" t="s">
        <v>832</v>
      </c>
      <c r="D33" s="65">
        <v>1</v>
      </c>
      <c r="E33" s="66" t="s">
        <v>82</v>
      </c>
      <c r="F33" s="89"/>
      <c r="G33" s="89"/>
    </row>
    <row r="34" s="40" customFormat="1" ht="30" customHeight="1" spans="1:7">
      <c r="A34" s="160">
        <v>12</v>
      </c>
      <c r="B34" s="184" t="s">
        <v>833</v>
      </c>
      <c r="C34" s="185" t="s">
        <v>834</v>
      </c>
      <c r="D34" s="65">
        <v>1</v>
      </c>
      <c r="E34" s="66" t="s">
        <v>82</v>
      </c>
      <c r="F34" s="89"/>
      <c r="G34" s="89"/>
    </row>
    <row r="35" s="40" customFormat="1" ht="30" customHeight="1" spans="1:7">
      <c r="A35" s="160">
        <v>13</v>
      </c>
      <c r="B35" s="66" t="s">
        <v>835</v>
      </c>
      <c r="C35" s="70" t="s">
        <v>836</v>
      </c>
      <c r="D35" s="65">
        <v>2</v>
      </c>
      <c r="E35" s="66" t="s">
        <v>82</v>
      </c>
      <c r="F35" s="89"/>
      <c r="G35" s="89"/>
    </row>
    <row r="36" s="40" customFormat="1" ht="30" customHeight="1" spans="1:7">
      <c r="A36" s="160">
        <v>14</v>
      </c>
      <c r="B36" s="66" t="s">
        <v>837</v>
      </c>
      <c r="C36" s="186" t="s">
        <v>838</v>
      </c>
      <c r="D36" s="65">
        <v>1</v>
      </c>
      <c r="E36" s="66" t="s">
        <v>87</v>
      </c>
      <c r="F36" s="89"/>
      <c r="G36" s="89"/>
    </row>
    <row r="37" s="40" customFormat="1" ht="30" customHeight="1" spans="1:7">
      <c r="A37" s="160">
        <v>15</v>
      </c>
      <c r="B37" s="66" t="s">
        <v>839</v>
      </c>
      <c r="C37" s="187" t="s">
        <v>840</v>
      </c>
      <c r="D37" s="65">
        <v>1</v>
      </c>
      <c r="E37" s="66" t="s">
        <v>87</v>
      </c>
      <c r="F37" s="89"/>
      <c r="G37" s="89"/>
    </row>
    <row r="38" s="40" customFormat="1" ht="30" customHeight="1" spans="1:7">
      <c r="A38" s="160">
        <v>16</v>
      </c>
      <c r="B38" s="66" t="s">
        <v>841</v>
      </c>
      <c r="C38" s="70" t="s">
        <v>842</v>
      </c>
      <c r="D38" s="65">
        <v>2</v>
      </c>
      <c r="E38" s="66" t="s">
        <v>82</v>
      </c>
      <c r="F38" s="89"/>
      <c r="G38" s="89"/>
    </row>
    <row r="39" s="40" customFormat="1" ht="30" customHeight="1" spans="1:7">
      <c r="A39" s="160">
        <v>17</v>
      </c>
      <c r="B39" s="66" t="s">
        <v>843</v>
      </c>
      <c r="C39" s="70" t="s">
        <v>844</v>
      </c>
      <c r="D39" s="65">
        <v>1</v>
      </c>
      <c r="E39" s="66" t="s">
        <v>82</v>
      </c>
      <c r="F39" s="89"/>
      <c r="G39" s="89"/>
    </row>
    <row r="40" s="40" customFormat="1" ht="30" customHeight="1" spans="1:7">
      <c r="A40" s="160">
        <v>18</v>
      </c>
      <c r="B40" s="66" t="s">
        <v>845</v>
      </c>
      <c r="C40" s="188" t="s">
        <v>846</v>
      </c>
      <c r="D40" s="74">
        <v>2</v>
      </c>
      <c r="E40" s="75" t="s">
        <v>82</v>
      </c>
      <c r="F40" s="89"/>
      <c r="G40" s="89"/>
    </row>
    <row r="41" s="40" customFormat="1" ht="30" customHeight="1" spans="1:7">
      <c r="A41" s="160">
        <v>19</v>
      </c>
      <c r="B41" s="66" t="s">
        <v>847</v>
      </c>
      <c r="C41" s="153" t="s">
        <v>848</v>
      </c>
      <c r="D41" s="61">
        <v>1</v>
      </c>
      <c r="E41" s="63" t="s">
        <v>82</v>
      </c>
      <c r="F41" s="88"/>
      <c r="G41" s="89"/>
    </row>
    <row r="42" s="40" customFormat="1" ht="30" customHeight="1" spans="1:7">
      <c r="A42" s="160">
        <v>20</v>
      </c>
      <c r="B42" s="184" t="s">
        <v>849</v>
      </c>
      <c r="C42" s="189" t="s">
        <v>850</v>
      </c>
      <c r="D42" s="90">
        <v>1</v>
      </c>
      <c r="E42" s="63" t="s">
        <v>82</v>
      </c>
      <c r="F42" s="90"/>
      <c r="G42" s="89"/>
    </row>
    <row r="43" s="40" customFormat="1" ht="30" customHeight="1" spans="1:7">
      <c r="A43" s="160">
        <v>21</v>
      </c>
      <c r="B43" s="190" t="s">
        <v>851</v>
      </c>
      <c r="C43" s="191" t="s">
        <v>852</v>
      </c>
      <c r="D43" s="90">
        <v>1</v>
      </c>
      <c r="E43" s="63" t="s">
        <v>82</v>
      </c>
      <c r="F43" s="90"/>
      <c r="G43" s="89"/>
    </row>
    <row r="44" s="40" customFormat="1" ht="30" customHeight="1" spans="1:7">
      <c r="A44" s="160">
        <v>22</v>
      </c>
      <c r="B44" s="66" t="s">
        <v>853</v>
      </c>
      <c r="C44" s="153" t="s">
        <v>854</v>
      </c>
      <c r="D44" s="66">
        <v>1</v>
      </c>
      <c r="E44" s="66" t="s">
        <v>82</v>
      </c>
      <c r="F44" s="143"/>
      <c r="G44" s="89"/>
    </row>
    <row r="45" s="40" customFormat="1" ht="30" customHeight="1" spans="1:7">
      <c r="A45" s="160">
        <v>23</v>
      </c>
      <c r="B45" s="192" t="s">
        <v>855</v>
      </c>
      <c r="C45" s="186" t="s">
        <v>856</v>
      </c>
      <c r="D45" s="65">
        <v>1</v>
      </c>
      <c r="E45" s="66" t="s">
        <v>82</v>
      </c>
      <c r="F45" s="89"/>
      <c r="G45" s="89"/>
    </row>
    <row r="46" s="40" customFormat="1" ht="30" customHeight="1" spans="1:7">
      <c r="A46" s="160">
        <v>24</v>
      </c>
      <c r="B46" s="65" t="s">
        <v>857</v>
      </c>
      <c r="C46" s="81" t="s">
        <v>858</v>
      </c>
      <c r="D46" s="65">
        <v>1</v>
      </c>
      <c r="E46" s="66" t="s">
        <v>87</v>
      </c>
      <c r="F46" s="89"/>
      <c r="G46" s="89"/>
    </row>
    <row r="47" s="40" customFormat="1" ht="52.8" spans="1:7">
      <c r="A47" s="160">
        <v>25</v>
      </c>
      <c r="B47" s="66" t="s">
        <v>859</v>
      </c>
      <c r="C47" s="70" t="s">
        <v>860</v>
      </c>
      <c r="D47" s="65">
        <v>1</v>
      </c>
      <c r="E47" s="66" t="s">
        <v>87</v>
      </c>
      <c r="F47" s="89"/>
      <c r="G47" s="89"/>
    </row>
    <row r="48" s="40" customFormat="1" ht="30" customHeight="1" spans="1:7">
      <c r="A48" s="160">
        <v>26</v>
      </c>
      <c r="B48" s="66" t="s">
        <v>861</v>
      </c>
      <c r="C48" s="70" t="s">
        <v>862</v>
      </c>
      <c r="D48" s="65">
        <v>1</v>
      </c>
      <c r="E48" s="66" t="s">
        <v>87</v>
      </c>
      <c r="F48" s="89"/>
      <c r="G48" s="89"/>
    </row>
    <row r="49" s="40" customFormat="1" ht="52.8" spans="1:7">
      <c r="A49" s="160">
        <v>27</v>
      </c>
      <c r="B49" s="66" t="s">
        <v>863</v>
      </c>
      <c r="C49" s="153" t="s">
        <v>864</v>
      </c>
      <c r="D49" s="65">
        <v>1</v>
      </c>
      <c r="E49" s="66" t="s">
        <v>87</v>
      </c>
      <c r="F49" s="89"/>
      <c r="G49" s="89"/>
    </row>
    <row r="50" s="40" customFormat="1" ht="30" customHeight="1" spans="1:7">
      <c r="A50" s="160">
        <v>28</v>
      </c>
      <c r="B50" s="66" t="s">
        <v>865</v>
      </c>
      <c r="C50" s="193" t="s">
        <v>866</v>
      </c>
      <c r="D50" s="65">
        <v>1</v>
      </c>
      <c r="E50" s="66" t="s">
        <v>87</v>
      </c>
      <c r="F50" s="89"/>
      <c r="G50" s="89"/>
    </row>
    <row r="51" s="40" customFormat="1" ht="30" customHeight="1" spans="1:7">
      <c r="A51" s="160">
        <v>29</v>
      </c>
      <c r="B51" s="184" t="s">
        <v>867</v>
      </c>
      <c r="C51" s="194" t="s">
        <v>868</v>
      </c>
      <c r="D51" s="65">
        <v>1</v>
      </c>
      <c r="E51" s="66" t="s">
        <v>87</v>
      </c>
      <c r="F51" s="89"/>
      <c r="G51" s="89"/>
    </row>
    <row r="52" s="40" customFormat="1" ht="30" customHeight="1" spans="1:7">
      <c r="A52" s="160">
        <v>30</v>
      </c>
      <c r="B52" s="190" t="s">
        <v>869</v>
      </c>
      <c r="C52" s="195" t="s">
        <v>870</v>
      </c>
      <c r="D52" s="65">
        <v>1</v>
      </c>
      <c r="E52" s="66" t="s">
        <v>87</v>
      </c>
      <c r="F52" s="89"/>
      <c r="G52" s="89"/>
    </row>
    <row r="53" s="40" customFormat="1" ht="30" customHeight="1" spans="1:7">
      <c r="A53" s="160">
        <v>31</v>
      </c>
      <c r="B53" s="190" t="s">
        <v>871</v>
      </c>
      <c r="C53" s="195" t="s">
        <v>872</v>
      </c>
      <c r="D53" s="65">
        <v>1</v>
      </c>
      <c r="E53" s="66" t="s">
        <v>87</v>
      </c>
      <c r="F53" s="89"/>
      <c r="G53" s="89"/>
    </row>
    <row r="54" s="40" customFormat="1" ht="30" customHeight="1" spans="1:7">
      <c r="A54" s="160">
        <v>32</v>
      </c>
      <c r="B54" s="66" t="s">
        <v>873</v>
      </c>
      <c r="C54" s="196" t="s">
        <v>874</v>
      </c>
      <c r="D54" s="65">
        <v>1</v>
      </c>
      <c r="E54" s="66" t="s">
        <v>87</v>
      </c>
      <c r="F54" s="89"/>
      <c r="G54" s="89"/>
    </row>
    <row r="55" s="40" customFormat="1" ht="30" customHeight="1" spans="1:7">
      <c r="A55" s="160">
        <v>33</v>
      </c>
      <c r="B55" s="66" t="s">
        <v>875</v>
      </c>
      <c r="C55" s="70" t="s">
        <v>876</v>
      </c>
      <c r="D55" s="65">
        <v>1</v>
      </c>
      <c r="E55" s="66" t="s">
        <v>87</v>
      </c>
      <c r="F55" s="89"/>
      <c r="G55" s="89"/>
    </row>
    <row r="56" s="40" customFormat="1" ht="30" customHeight="1" spans="1:7">
      <c r="A56" s="160">
        <v>34</v>
      </c>
      <c r="B56" s="66" t="s">
        <v>877</v>
      </c>
      <c r="C56" s="196" t="s">
        <v>878</v>
      </c>
      <c r="D56" s="65">
        <v>1</v>
      </c>
      <c r="E56" s="66" t="s">
        <v>87</v>
      </c>
      <c r="F56" s="89"/>
      <c r="G56" s="89"/>
    </row>
    <row r="57" s="40" customFormat="1" ht="30" customHeight="1" spans="1:7">
      <c r="A57" s="160">
        <v>35</v>
      </c>
      <c r="B57" s="66" t="s">
        <v>879</v>
      </c>
      <c r="C57" s="186" t="s">
        <v>880</v>
      </c>
      <c r="D57" s="65">
        <v>2</v>
      </c>
      <c r="E57" s="66" t="s">
        <v>87</v>
      </c>
      <c r="F57" s="89"/>
      <c r="G57" s="89"/>
    </row>
    <row r="58" s="40" customFormat="1" ht="58" customHeight="1" spans="1:7">
      <c r="A58" s="160">
        <v>36</v>
      </c>
      <c r="B58" s="66" t="s">
        <v>881</v>
      </c>
      <c r="C58" s="186" t="s">
        <v>882</v>
      </c>
      <c r="D58" s="65">
        <v>1</v>
      </c>
      <c r="E58" s="66" t="s">
        <v>87</v>
      </c>
      <c r="F58" s="89"/>
      <c r="G58" s="89"/>
    </row>
    <row r="59" s="40" customFormat="1" ht="66" spans="1:7">
      <c r="A59" s="160">
        <v>37</v>
      </c>
      <c r="B59" s="66" t="s">
        <v>883</v>
      </c>
      <c r="C59" s="186" t="s">
        <v>884</v>
      </c>
      <c r="D59" s="65">
        <v>1</v>
      </c>
      <c r="E59" s="66" t="s">
        <v>87</v>
      </c>
      <c r="F59" s="89"/>
      <c r="G59" s="89"/>
    </row>
    <row r="60" s="40" customFormat="1" ht="30" customHeight="1" spans="1:7">
      <c r="A60" s="160">
        <v>38</v>
      </c>
      <c r="B60" s="66" t="s">
        <v>885</v>
      </c>
      <c r="C60" s="186" t="s">
        <v>886</v>
      </c>
      <c r="D60" s="65">
        <v>1</v>
      </c>
      <c r="E60" s="66" t="s">
        <v>87</v>
      </c>
      <c r="F60" s="89"/>
      <c r="G60" s="89"/>
    </row>
    <row r="61" s="40" customFormat="1" ht="30" customHeight="1" spans="1:7">
      <c r="A61" s="160">
        <v>39</v>
      </c>
      <c r="B61" s="66" t="s">
        <v>887</v>
      </c>
      <c r="C61" s="70" t="s">
        <v>888</v>
      </c>
      <c r="D61" s="65">
        <v>1</v>
      </c>
      <c r="E61" s="66" t="s">
        <v>87</v>
      </c>
      <c r="F61" s="89"/>
      <c r="G61" s="89"/>
    </row>
    <row r="62" s="40" customFormat="1" ht="30" customHeight="1" spans="1:7">
      <c r="A62" s="160">
        <v>40</v>
      </c>
      <c r="B62" s="66" t="s">
        <v>889</v>
      </c>
      <c r="C62" s="70" t="s">
        <v>890</v>
      </c>
      <c r="D62" s="65">
        <v>1</v>
      </c>
      <c r="E62" s="66" t="s">
        <v>87</v>
      </c>
      <c r="F62" s="89"/>
      <c r="G62" s="89"/>
    </row>
    <row r="63" s="40" customFormat="1" ht="30" customHeight="1" spans="1:7">
      <c r="A63" s="160">
        <v>41</v>
      </c>
      <c r="B63" s="66" t="s">
        <v>891</v>
      </c>
      <c r="C63" s="136" t="s">
        <v>892</v>
      </c>
      <c r="D63" s="90">
        <v>1</v>
      </c>
      <c r="E63" s="47" t="s">
        <v>87</v>
      </c>
      <c r="F63" s="90"/>
      <c r="G63" s="89"/>
    </row>
    <row r="64" s="40" customFormat="1" ht="30" customHeight="1" spans="1:7">
      <c r="A64" s="160">
        <v>42</v>
      </c>
      <c r="B64" s="66" t="s">
        <v>893</v>
      </c>
      <c r="C64" s="70" t="s">
        <v>894</v>
      </c>
      <c r="D64" s="65">
        <v>1</v>
      </c>
      <c r="E64" s="66" t="s">
        <v>87</v>
      </c>
      <c r="F64" s="89"/>
      <c r="G64" s="89"/>
    </row>
    <row r="65" s="40" customFormat="1" ht="52.8" spans="1:7">
      <c r="A65" s="160">
        <v>43</v>
      </c>
      <c r="B65" s="66" t="s">
        <v>895</v>
      </c>
      <c r="C65" s="153" t="s">
        <v>896</v>
      </c>
      <c r="D65" s="65">
        <v>1</v>
      </c>
      <c r="E65" s="66" t="s">
        <v>87</v>
      </c>
      <c r="F65" s="89"/>
      <c r="G65" s="89"/>
    </row>
    <row r="66" s="40" customFormat="1" ht="30" customHeight="1" spans="1:7">
      <c r="A66" s="160">
        <v>44</v>
      </c>
      <c r="B66" s="66" t="s">
        <v>897</v>
      </c>
      <c r="C66" s="185" t="s">
        <v>898</v>
      </c>
      <c r="D66" s="90">
        <v>1</v>
      </c>
      <c r="E66" s="47" t="s">
        <v>87</v>
      </c>
      <c r="F66" s="90"/>
      <c r="G66" s="89"/>
    </row>
    <row r="67" s="40" customFormat="1" ht="30" customHeight="1" spans="1:7">
      <c r="A67" s="160">
        <v>45</v>
      </c>
      <c r="B67" s="66" t="s">
        <v>899</v>
      </c>
      <c r="C67" s="70" t="s">
        <v>900</v>
      </c>
      <c r="D67" s="90">
        <v>1</v>
      </c>
      <c r="E67" s="47" t="s">
        <v>87</v>
      </c>
      <c r="F67" s="90"/>
      <c r="G67" s="89"/>
    </row>
    <row r="68" s="40" customFormat="1" ht="30" customHeight="1" spans="1:7">
      <c r="A68" s="160">
        <v>46</v>
      </c>
      <c r="B68" s="66" t="s">
        <v>901</v>
      </c>
      <c r="C68" s="70" t="s">
        <v>902</v>
      </c>
      <c r="D68" s="90">
        <v>1</v>
      </c>
      <c r="E68" s="47" t="s">
        <v>87</v>
      </c>
      <c r="F68" s="90"/>
      <c r="G68" s="89"/>
    </row>
    <row r="69" s="40" customFormat="1" ht="30" customHeight="1" spans="1:7">
      <c r="A69" s="160">
        <v>47</v>
      </c>
      <c r="B69" s="66" t="s">
        <v>903</v>
      </c>
      <c r="C69" s="70" t="s">
        <v>904</v>
      </c>
      <c r="D69" s="90">
        <v>1</v>
      </c>
      <c r="E69" s="47" t="s">
        <v>87</v>
      </c>
      <c r="F69" s="90"/>
      <c r="G69" s="89"/>
    </row>
    <row r="70" s="40" customFormat="1" ht="30" customHeight="1" spans="1:7">
      <c r="A70" s="160">
        <v>48</v>
      </c>
      <c r="B70" s="66" t="s">
        <v>905</v>
      </c>
      <c r="C70" s="70" t="s">
        <v>906</v>
      </c>
      <c r="D70" s="90">
        <v>1</v>
      </c>
      <c r="E70" s="47" t="s">
        <v>87</v>
      </c>
      <c r="F70" s="90"/>
      <c r="G70" s="89"/>
    </row>
    <row r="71" s="40" customFormat="1" ht="30" customHeight="1" spans="1:7">
      <c r="A71" s="160">
        <v>49</v>
      </c>
      <c r="B71" s="66" t="s">
        <v>907</v>
      </c>
      <c r="C71" s="70" t="s">
        <v>908</v>
      </c>
      <c r="D71" s="90">
        <v>1</v>
      </c>
      <c r="E71" s="47" t="s">
        <v>87</v>
      </c>
      <c r="F71" s="90"/>
      <c r="G71" s="89"/>
    </row>
    <row r="72" s="40" customFormat="1" ht="30" customHeight="1" spans="1:7">
      <c r="A72" s="160">
        <v>50</v>
      </c>
      <c r="B72" s="66" t="s">
        <v>909</v>
      </c>
      <c r="C72" s="70" t="s">
        <v>910</v>
      </c>
      <c r="D72" s="90">
        <v>1</v>
      </c>
      <c r="E72" s="47" t="s">
        <v>87</v>
      </c>
      <c r="F72" s="90"/>
      <c r="G72" s="89"/>
    </row>
    <row r="73" s="40" customFormat="1" ht="30" customHeight="1" spans="1:7">
      <c r="A73" s="160">
        <v>51</v>
      </c>
      <c r="B73" s="47" t="s">
        <v>911</v>
      </c>
      <c r="C73" s="135" t="s">
        <v>912</v>
      </c>
      <c r="D73" s="65">
        <v>1</v>
      </c>
      <c r="E73" s="47" t="s">
        <v>87</v>
      </c>
      <c r="F73" s="90"/>
      <c r="G73" s="89"/>
    </row>
    <row r="74" s="40" customFormat="1" ht="30" customHeight="1" spans="1:7">
      <c r="A74" s="160">
        <v>52</v>
      </c>
      <c r="B74" s="66" t="s">
        <v>913</v>
      </c>
      <c r="C74" s="70" t="s">
        <v>914</v>
      </c>
      <c r="D74" s="47">
        <v>1</v>
      </c>
      <c r="E74" s="47" t="s">
        <v>87</v>
      </c>
      <c r="F74" s="47"/>
      <c r="G74" s="89"/>
    </row>
    <row r="75" s="40" customFormat="1" ht="30" customHeight="1" spans="1:7">
      <c r="A75" s="160">
        <v>53</v>
      </c>
      <c r="B75" s="66" t="s">
        <v>915</v>
      </c>
      <c r="C75" s="186" t="s">
        <v>916</v>
      </c>
      <c r="D75" s="65">
        <v>1</v>
      </c>
      <c r="E75" s="66" t="s">
        <v>87</v>
      </c>
      <c r="F75" s="89"/>
      <c r="G75" s="89"/>
    </row>
    <row r="76" s="40" customFormat="1" ht="30" customHeight="1" spans="1:7">
      <c r="A76" s="160">
        <v>54</v>
      </c>
      <c r="B76" s="66" t="s">
        <v>917</v>
      </c>
      <c r="C76" s="186" t="s">
        <v>918</v>
      </c>
      <c r="D76" s="65">
        <v>1</v>
      </c>
      <c r="E76" s="66" t="s">
        <v>87</v>
      </c>
      <c r="F76" s="89"/>
      <c r="G76" s="89"/>
    </row>
    <row r="77" s="40" customFormat="1" ht="30" customHeight="1" spans="1:7">
      <c r="A77" s="160">
        <v>55</v>
      </c>
      <c r="B77" s="66" t="s">
        <v>919</v>
      </c>
      <c r="C77" s="186" t="s">
        <v>920</v>
      </c>
      <c r="D77" s="65">
        <v>1</v>
      </c>
      <c r="E77" s="66" t="s">
        <v>87</v>
      </c>
      <c r="F77" s="89"/>
      <c r="G77" s="89"/>
    </row>
    <row r="78" s="40" customFormat="1" ht="30" customHeight="1" spans="1:7">
      <c r="A78" s="58" t="s">
        <v>921</v>
      </c>
      <c r="B78" s="59"/>
      <c r="C78" s="197"/>
      <c r="D78" s="197"/>
      <c r="E78" s="197"/>
      <c r="F78" s="197"/>
      <c r="G78" s="199"/>
    </row>
    <row r="79" s="40" customFormat="1" ht="30" customHeight="1" spans="1:7">
      <c r="A79" s="160">
        <v>1</v>
      </c>
      <c r="B79" s="66" t="s">
        <v>811</v>
      </c>
      <c r="C79" s="186" t="s">
        <v>922</v>
      </c>
      <c r="D79" s="65">
        <v>6</v>
      </c>
      <c r="E79" s="66" t="s">
        <v>96</v>
      </c>
      <c r="F79" s="89"/>
      <c r="G79" s="89"/>
    </row>
    <row r="80" s="40" customFormat="1" ht="52.8" spans="1:7">
      <c r="A80" s="160">
        <v>2</v>
      </c>
      <c r="B80" s="66" t="s">
        <v>821</v>
      </c>
      <c r="C80" s="70" t="s">
        <v>822</v>
      </c>
      <c r="D80" s="65">
        <v>6</v>
      </c>
      <c r="E80" s="66" t="s">
        <v>82</v>
      </c>
      <c r="F80" s="89"/>
      <c r="G80" s="89"/>
    </row>
    <row r="81" s="40" customFormat="1" ht="52.8" spans="1:7">
      <c r="A81" s="160">
        <v>3</v>
      </c>
      <c r="B81" s="66" t="s">
        <v>823</v>
      </c>
      <c r="C81" s="70" t="s">
        <v>824</v>
      </c>
      <c r="D81" s="65">
        <v>6</v>
      </c>
      <c r="E81" s="66" t="s">
        <v>82</v>
      </c>
      <c r="F81" s="89"/>
      <c r="G81" s="89"/>
    </row>
    <row r="82" s="40" customFormat="1" ht="30" customHeight="1" spans="1:7">
      <c r="A82" s="160">
        <v>4</v>
      </c>
      <c r="B82" s="66" t="s">
        <v>829</v>
      </c>
      <c r="C82" s="70" t="s">
        <v>830</v>
      </c>
      <c r="D82" s="65">
        <v>6</v>
      </c>
      <c r="E82" s="66" t="s">
        <v>82</v>
      </c>
      <c r="F82" s="89"/>
      <c r="G82" s="89"/>
    </row>
    <row r="83" s="40" customFormat="1" ht="30" customHeight="1" spans="1:7">
      <c r="A83" s="160">
        <v>5</v>
      </c>
      <c r="B83" s="66" t="s">
        <v>831</v>
      </c>
      <c r="C83" s="153" t="s">
        <v>832</v>
      </c>
      <c r="D83" s="65">
        <v>6</v>
      </c>
      <c r="E83" s="66" t="s">
        <v>82</v>
      </c>
      <c r="F83" s="89"/>
      <c r="G83" s="89"/>
    </row>
    <row r="84" s="40" customFormat="1" ht="30" customHeight="1" spans="1:7">
      <c r="A84" s="160">
        <v>6</v>
      </c>
      <c r="B84" s="66" t="s">
        <v>835</v>
      </c>
      <c r="C84" s="70" t="s">
        <v>836</v>
      </c>
      <c r="D84" s="65">
        <v>12</v>
      </c>
      <c r="E84" s="66" t="s">
        <v>82</v>
      </c>
      <c r="F84" s="89"/>
      <c r="G84" s="89"/>
    </row>
    <row r="85" s="40" customFormat="1" ht="30" customHeight="1" spans="1:7">
      <c r="A85" s="160">
        <v>7</v>
      </c>
      <c r="B85" s="66" t="s">
        <v>837</v>
      </c>
      <c r="C85" s="186" t="s">
        <v>923</v>
      </c>
      <c r="D85" s="65">
        <v>6</v>
      </c>
      <c r="E85" s="66" t="s">
        <v>87</v>
      </c>
      <c r="F85" s="89"/>
      <c r="G85" s="89"/>
    </row>
    <row r="86" s="40" customFormat="1" ht="30" customHeight="1" spans="1:7">
      <c r="A86" s="160">
        <v>8</v>
      </c>
      <c r="B86" s="66" t="s">
        <v>841</v>
      </c>
      <c r="C86" s="70" t="s">
        <v>924</v>
      </c>
      <c r="D86" s="65">
        <v>12</v>
      </c>
      <c r="E86" s="66" t="s">
        <v>82</v>
      </c>
      <c r="F86" s="89"/>
      <c r="G86" s="89"/>
    </row>
    <row r="87" s="40" customFormat="1" ht="30" customHeight="1" spans="1:7">
      <c r="A87" s="160">
        <v>9</v>
      </c>
      <c r="B87" s="66" t="s">
        <v>845</v>
      </c>
      <c r="C87" s="188" t="s">
        <v>846</v>
      </c>
      <c r="D87" s="65">
        <v>6</v>
      </c>
      <c r="E87" s="75" t="s">
        <v>82</v>
      </c>
      <c r="F87" s="89"/>
      <c r="G87" s="89"/>
    </row>
    <row r="88" s="40" customFormat="1" ht="30" customHeight="1" spans="1:7">
      <c r="A88" s="160">
        <v>10</v>
      </c>
      <c r="B88" s="66" t="s">
        <v>847</v>
      </c>
      <c r="C88" s="153" t="s">
        <v>925</v>
      </c>
      <c r="D88" s="65">
        <v>6</v>
      </c>
      <c r="E88" s="63" t="s">
        <v>82</v>
      </c>
      <c r="F88" s="88"/>
      <c r="G88" s="89"/>
    </row>
    <row r="89" s="40" customFormat="1" ht="30" customHeight="1" spans="1:7">
      <c r="A89" s="160">
        <v>11</v>
      </c>
      <c r="B89" s="184" t="s">
        <v>849</v>
      </c>
      <c r="C89" s="189" t="s">
        <v>926</v>
      </c>
      <c r="D89" s="65">
        <v>6</v>
      </c>
      <c r="E89" s="47" t="s">
        <v>82</v>
      </c>
      <c r="F89" s="90"/>
      <c r="G89" s="89"/>
    </row>
    <row r="90" s="40" customFormat="1" ht="52.8" spans="1:7">
      <c r="A90" s="160">
        <v>12</v>
      </c>
      <c r="B90" s="66" t="s">
        <v>859</v>
      </c>
      <c r="C90" s="70" t="s">
        <v>927</v>
      </c>
      <c r="D90" s="65">
        <v>6</v>
      </c>
      <c r="E90" s="66" t="s">
        <v>87</v>
      </c>
      <c r="F90" s="89"/>
      <c r="G90" s="89"/>
    </row>
    <row r="91" s="40" customFormat="1" ht="30" customHeight="1" spans="1:7">
      <c r="A91" s="160">
        <v>13</v>
      </c>
      <c r="B91" s="66" t="s">
        <v>861</v>
      </c>
      <c r="C91" s="70" t="s">
        <v>862</v>
      </c>
      <c r="D91" s="65">
        <v>6</v>
      </c>
      <c r="E91" s="66" t="s">
        <v>87</v>
      </c>
      <c r="F91" s="89"/>
      <c r="G91" s="89"/>
    </row>
    <row r="92" s="40" customFormat="1" ht="30" customHeight="1" spans="1:7">
      <c r="A92" s="160">
        <v>14</v>
      </c>
      <c r="B92" s="184" t="s">
        <v>867</v>
      </c>
      <c r="C92" s="194" t="s">
        <v>928</v>
      </c>
      <c r="D92" s="65">
        <v>6</v>
      </c>
      <c r="E92" s="66" t="s">
        <v>87</v>
      </c>
      <c r="F92" s="89"/>
      <c r="G92" s="89"/>
    </row>
    <row r="93" s="40" customFormat="1" ht="30" customHeight="1" spans="1:7">
      <c r="A93" s="160">
        <v>15</v>
      </c>
      <c r="B93" s="190" t="s">
        <v>869</v>
      </c>
      <c r="C93" s="195" t="s">
        <v>870</v>
      </c>
      <c r="D93" s="65">
        <v>6</v>
      </c>
      <c r="E93" s="66" t="s">
        <v>87</v>
      </c>
      <c r="F93" s="89"/>
      <c r="G93" s="89"/>
    </row>
    <row r="94" s="40" customFormat="1" ht="30" customHeight="1" spans="1:7">
      <c r="A94" s="160">
        <v>16</v>
      </c>
      <c r="B94" s="190" t="s">
        <v>871</v>
      </c>
      <c r="C94" s="195" t="s">
        <v>872</v>
      </c>
      <c r="D94" s="65">
        <v>6</v>
      </c>
      <c r="E94" s="66" t="s">
        <v>87</v>
      </c>
      <c r="F94" s="89"/>
      <c r="G94" s="89"/>
    </row>
    <row r="95" s="40" customFormat="1" ht="30" customHeight="1" spans="1:7">
      <c r="A95" s="160">
        <v>17</v>
      </c>
      <c r="B95" s="66" t="s">
        <v>873</v>
      </c>
      <c r="C95" s="186" t="s">
        <v>874</v>
      </c>
      <c r="D95" s="65">
        <v>6</v>
      </c>
      <c r="E95" s="66" t="s">
        <v>87</v>
      </c>
      <c r="F95" s="89"/>
      <c r="G95" s="89"/>
    </row>
    <row r="96" s="40" customFormat="1" ht="30" customHeight="1" spans="1:7">
      <c r="A96" s="160">
        <v>18</v>
      </c>
      <c r="B96" s="66" t="s">
        <v>877</v>
      </c>
      <c r="C96" s="186" t="s">
        <v>878</v>
      </c>
      <c r="D96" s="65">
        <v>6</v>
      </c>
      <c r="E96" s="66" t="s">
        <v>87</v>
      </c>
      <c r="F96" s="89"/>
      <c r="G96" s="89"/>
    </row>
    <row r="97" s="40" customFormat="1" ht="30" customHeight="1" spans="1:7">
      <c r="A97" s="160">
        <v>19</v>
      </c>
      <c r="B97" s="66" t="s">
        <v>885</v>
      </c>
      <c r="C97" s="186" t="s">
        <v>886</v>
      </c>
      <c r="D97" s="65">
        <v>6</v>
      </c>
      <c r="E97" s="66" t="s">
        <v>87</v>
      </c>
      <c r="F97" s="89"/>
      <c r="G97" s="89"/>
    </row>
    <row r="98" s="40" customFormat="1" ht="30" customHeight="1" spans="1:7">
      <c r="A98" s="160">
        <v>20</v>
      </c>
      <c r="B98" s="66" t="s">
        <v>881</v>
      </c>
      <c r="C98" s="186" t="s">
        <v>929</v>
      </c>
      <c r="D98" s="65">
        <v>6</v>
      </c>
      <c r="E98" s="66" t="s">
        <v>87</v>
      </c>
      <c r="F98" s="89"/>
      <c r="G98" s="89"/>
    </row>
    <row r="99" s="40" customFormat="1" ht="30" customHeight="1" spans="1:7">
      <c r="A99" s="160">
        <v>21</v>
      </c>
      <c r="B99" s="66" t="s">
        <v>875</v>
      </c>
      <c r="C99" s="70" t="s">
        <v>930</v>
      </c>
      <c r="D99" s="65">
        <v>6</v>
      </c>
      <c r="E99" s="66" t="s">
        <v>87</v>
      </c>
      <c r="F99" s="89"/>
      <c r="G99" s="89"/>
    </row>
    <row r="100" s="40" customFormat="1" ht="30" customHeight="1" spans="1:7">
      <c r="A100" s="160">
        <v>22</v>
      </c>
      <c r="B100" s="47" t="s">
        <v>911</v>
      </c>
      <c r="C100" s="135" t="s">
        <v>912</v>
      </c>
      <c r="D100" s="65">
        <v>6</v>
      </c>
      <c r="E100" s="47" t="s">
        <v>87</v>
      </c>
      <c r="F100" s="90"/>
      <c r="G100" s="89"/>
    </row>
    <row r="101" s="40" customFormat="1" ht="30" customHeight="1" spans="1:7">
      <c r="A101" s="160">
        <v>23</v>
      </c>
      <c r="B101" s="66" t="s">
        <v>879</v>
      </c>
      <c r="C101" s="186" t="s">
        <v>931</v>
      </c>
      <c r="D101" s="65">
        <v>6</v>
      </c>
      <c r="E101" s="66" t="s">
        <v>87</v>
      </c>
      <c r="F101" s="89"/>
      <c r="G101" s="89"/>
    </row>
    <row r="102" s="40" customFormat="1" ht="30" customHeight="1" spans="1:7">
      <c r="A102" s="160">
        <v>24</v>
      </c>
      <c r="B102" s="66" t="s">
        <v>917</v>
      </c>
      <c r="C102" s="186" t="s">
        <v>918</v>
      </c>
      <c r="D102" s="65">
        <v>6</v>
      </c>
      <c r="E102" s="66" t="s">
        <v>87</v>
      </c>
      <c r="F102" s="89"/>
      <c r="G102" s="89"/>
    </row>
    <row r="103" s="40" customFormat="1" ht="30" customHeight="1" spans="1:7">
      <c r="A103" s="160">
        <v>25</v>
      </c>
      <c r="B103" s="66" t="s">
        <v>919</v>
      </c>
      <c r="C103" s="186" t="s">
        <v>920</v>
      </c>
      <c r="D103" s="65">
        <v>6</v>
      </c>
      <c r="E103" s="66" t="s">
        <v>87</v>
      </c>
      <c r="F103" s="89"/>
      <c r="G103" s="89"/>
    </row>
    <row r="104" s="40" customFormat="1" ht="30" customHeight="1" spans="1:7">
      <c r="A104" s="160"/>
      <c r="B104" s="57" t="s">
        <v>238</v>
      </c>
      <c r="C104" s="161"/>
      <c r="D104" s="198"/>
      <c r="E104" s="198"/>
      <c r="F104" s="198"/>
      <c r="G104" s="89"/>
    </row>
    <row r="105" ht="30" customHeight="1" spans="1:7">
      <c r="A105" s="62">
        <v>1</v>
      </c>
      <c r="B105" s="92" t="s">
        <v>8</v>
      </c>
      <c r="C105" s="93" t="s">
        <v>932</v>
      </c>
      <c r="D105" s="62">
        <v>1</v>
      </c>
      <c r="E105" s="62" t="s">
        <v>240</v>
      </c>
      <c r="F105" s="62"/>
      <c r="G105" s="62"/>
    </row>
    <row r="106" ht="30" customHeight="1" spans="1:7">
      <c r="A106" s="84"/>
      <c r="B106" s="94" t="s">
        <v>10</v>
      </c>
      <c r="C106" s="87"/>
      <c r="D106" s="87"/>
      <c r="E106" s="87"/>
      <c r="F106" s="87"/>
      <c r="G106" s="50"/>
    </row>
    <row r="107" ht="30" customHeight="1" spans="1:7">
      <c r="A107" s="96"/>
      <c r="C107" s="96"/>
      <c r="D107" s="96"/>
      <c r="E107" s="96"/>
      <c r="F107" s="96"/>
      <c r="G107" s="96"/>
    </row>
    <row r="108" ht="30" customHeight="1" spans="1:7">
      <c r="A108" s="42" t="s">
        <v>23</v>
      </c>
      <c r="B108" s="42"/>
      <c r="C108" s="42"/>
      <c r="D108" s="42"/>
      <c r="E108" s="42"/>
      <c r="F108" s="42"/>
      <c r="G108" s="42"/>
    </row>
    <row r="109" ht="30" customHeight="1" spans="1:7">
      <c r="A109" s="43" t="s">
        <v>1</v>
      </c>
      <c r="B109" s="43" t="s">
        <v>791</v>
      </c>
      <c r="C109" s="43" t="s">
        <v>792</v>
      </c>
      <c r="D109" s="43" t="s">
        <v>4</v>
      </c>
      <c r="E109" s="43" t="s">
        <v>5</v>
      </c>
      <c r="F109" s="86" t="s">
        <v>70</v>
      </c>
      <c r="G109" s="86" t="s">
        <v>71</v>
      </c>
    </row>
    <row r="110" ht="30" customHeight="1" spans="1:7">
      <c r="A110" s="44">
        <v>1</v>
      </c>
      <c r="B110" s="44" t="s">
        <v>793</v>
      </c>
      <c r="C110" s="51" t="s">
        <v>794</v>
      </c>
      <c r="D110" s="44">
        <v>1</v>
      </c>
      <c r="E110" s="44" t="s">
        <v>74</v>
      </c>
      <c r="F110" s="44"/>
      <c r="G110" s="44"/>
    </row>
    <row r="111" ht="30" customHeight="1" spans="1:7">
      <c r="A111" s="44">
        <v>2</v>
      </c>
      <c r="B111" s="44" t="s">
        <v>795</v>
      </c>
      <c r="C111" s="46" t="s">
        <v>796</v>
      </c>
      <c r="D111" s="44">
        <v>1</v>
      </c>
      <c r="E111" s="44" t="s">
        <v>87</v>
      </c>
      <c r="F111" s="44"/>
      <c r="G111" s="44"/>
    </row>
    <row r="112" ht="30" customHeight="1" spans="1:7">
      <c r="A112" s="44">
        <v>3</v>
      </c>
      <c r="B112" s="44" t="s">
        <v>797</v>
      </c>
      <c r="C112" s="45" t="s">
        <v>798</v>
      </c>
      <c r="D112" s="44">
        <v>1</v>
      </c>
      <c r="E112" s="44" t="s">
        <v>87</v>
      </c>
      <c r="F112" s="44"/>
      <c r="G112" s="44"/>
    </row>
    <row r="113" ht="30" customHeight="1" spans="1:7">
      <c r="A113" s="44">
        <v>4</v>
      </c>
      <c r="B113" s="44" t="s">
        <v>243</v>
      </c>
      <c r="C113" s="45" t="s">
        <v>244</v>
      </c>
      <c r="D113" s="35">
        <v>1</v>
      </c>
      <c r="E113" s="35" t="s">
        <v>87</v>
      </c>
      <c r="F113" s="35"/>
      <c r="G113" s="44"/>
    </row>
    <row r="114" ht="30" customHeight="1" spans="1:7">
      <c r="A114" s="44">
        <v>5</v>
      </c>
      <c r="B114" s="44" t="s">
        <v>933</v>
      </c>
      <c r="C114" s="36" t="s">
        <v>934</v>
      </c>
      <c r="D114" s="44">
        <v>28</v>
      </c>
      <c r="E114" s="44" t="s">
        <v>74</v>
      </c>
      <c r="F114" s="35"/>
      <c r="G114" s="44"/>
    </row>
    <row r="115" ht="30" customHeight="1" spans="1:7">
      <c r="A115" s="44">
        <v>6</v>
      </c>
      <c r="B115" s="44" t="s">
        <v>935</v>
      </c>
      <c r="C115" s="36"/>
      <c r="D115" s="44">
        <v>28</v>
      </c>
      <c r="E115" s="44" t="s">
        <v>87</v>
      </c>
      <c r="F115" s="37"/>
      <c r="G115" s="44"/>
    </row>
    <row r="116" ht="39.6" spans="1:7">
      <c r="A116" s="44">
        <v>7</v>
      </c>
      <c r="B116" s="44" t="s">
        <v>936</v>
      </c>
      <c r="C116" s="45" t="s">
        <v>937</v>
      </c>
      <c r="D116" s="44">
        <v>28</v>
      </c>
      <c r="E116" s="44" t="s">
        <v>87</v>
      </c>
      <c r="F116" s="37"/>
      <c r="G116" s="44"/>
    </row>
    <row r="117" ht="30" customHeight="1" spans="1:7">
      <c r="A117" s="44">
        <v>8</v>
      </c>
      <c r="B117" s="44" t="s">
        <v>938</v>
      </c>
      <c r="C117" s="46" t="s">
        <v>939</v>
      </c>
      <c r="D117" s="35">
        <v>14</v>
      </c>
      <c r="E117" s="35" t="s">
        <v>87</v>
      </c>
      <c r="F117" s="35"/>
      <c r="G117" s="44"/>
    </row>
    <row r="118" ht="66" spans="1:7">
      <c r="A118" s="44">
        <v>9</v>
      </c>
      <c r="B118" s="47" t="s">
        <v>940</v>
      </c>
      <c r="C118" s="45" t="s">
        <v>941</v>
      </c>
      <c r="D118" s="35">
        <v>14</v>
      </c>
      <c r="E118" s="35" t="s">
        <v>87</v>
      </c>
      <c r="F118" s="35"/>
      <c r="G118" s="44"/>
    </row>
    <row r="119" ht="30" customHeight="1" spans="1:7">
      <c r="A119" s="44">
        <v>10</v>
      </c>
      <c r="B119" s="44" t="s">
        <v>942</v>
      </c>
      <c r="C119" s="36" t="s">
        <v>943</v>
      </c>
      <c r="D119" s="35">
        <v>14</v>
      </c>
      <c r="E119" s="35" t="s">
        <v>87</v>
      </c>
      <c r="F119" s="35"/>
      <c r="G119" s="44"/>
    </row>
    <row r="120" ht="30" customHeight="1" spans="1:7">
      <c r="A120" s="44">
        <v>11</v>
      </c>
      <c r="B120" s="44" t="s">
        <v>801</v>
      </c>
      <c r="C120" s="45" t="s">
        <v>944</v>
      </c>
      <c r="D120" s="44">
        <v>56</v>
      </c>
      <c r="E120" s="44" t="s">
        <v>82</v>
      </c>
      <c r="F120" s="37"/>
      <c r="G120" s="44"/>
    </row>
    <row r="121" ht="30" customHeight="1" spans="1:7">
      <c r="A121" s="44">
        <v>12</v>
      </c>
      <c r="B121" s="44" t="s">
        <v>945</v>
      </c>
      <c r="C121" s="99" t="s">
        <v>946</v>
      </c>
      <c r="D121" s="44">
        <v>1</v>
      </c>
      <c r="E121" s="44" t="s">
        <v>77</v>
      </c>
      <c r="F121" s="44"/>
      <c r="G121" s="44"/>
    </row>
    <row r="122" ht="30" customHeight="1" spans="1:7">
      <c r="A122" s="44">
        <v>13</v>
      </c>
      <c r="B122" s="106" t="s">
        <v>109</v>
      </c>
      <c r="C122" s="107" t="s">
        <v>110</v>
      </c>
      <c r="D122" s="44">
        <v>8</v>
      </c>
      <c r="E122" s="44" t="s">
        <v>87</v>
      </c>
      <c r="F122" s="62"/>
      <c r="G122" s="44"/>
    </row>
    <row r="123" ht="30" customHeight="1" spans="1:7">
      <c r="A123" s="44">
        <v>14</v>
      </c>
      <c r="B123" s="44" t="s">
        <v>947</v>
      </c>
      <c r="C123" s="54" t="s">
        <v>100</v>
      </c>
      <c r="D123" s="44">
        <v>1</v>
      </c>
      <c r="E123" s="44" t="s">
        <v>101</v>
      </c>
      <c r="F123" s="44"/>
      <c r="G123" s="44"/>
    </row>
    <row r="124" ht="30" customHeight="1" spans="1:7">
      <c r="A124" s="44">
        <v>15</v>
      </c>
      <c r="B124" s="44" t="s">
        <v>948</v>
      </c>
      <c r="C124" s="54" t="s">
        <v>949</v>
      </c>
      <c r="D124" s="44">
        <v>1</v>
      </c>
      <c r="E124" s="44" t="s">
        <v>101</v>
      </c>
      <c r="F124" s="44"/>
      <c r="G124" s="44"/>
    </row>
    <row r="125" ht="30" customHeight="1" spans="1:7">
      <c r="A125" s="87"/>
      <c r="B125" s="57" t="s">
        <v>111</v>
      </c>
      <c r="C125" s="87"/>
      <c r="D125" s="87"/>
      <c r="E125" s="87"/>
      <c r="F125" s="87"/>
      <c r="G125" s="50"/>
    </row>
    <row r="126" ht="30" customHeight="1" spans="1:7">
      <c r="A126" s="62">
        <v>1</v>
      </c>
      <c r="B126" s="92" t="s">
        <v>8</v>
      </c>
      <c r="C126" s="93" t="s">
        <v>950</v>
      </c>
      <c r="D126" s="62">
        <v>1</v>
      </c>
      <c r="E126" s="62" t="s">
        <v>240</v>
      </c>
      <c r="F126" s="62"/>
      <c r="G126" s="62"/>
    </row>
    <row r="127" ht="30" customHeight="1" spans="1:7">
      <c r="A127" s="84"/>
      <c r="B127" s="94" t="s">
        <v>10</v>
      </c>
      <c r="C127" s="87"/>
      <c r="D127" s="87"/>
      <c r="E127" s="87"/>
      <c r="F127" s="87"/>
      <c r="G127" s="50"/>
    </row>
    <row r="128" ht="30" customHeight="1" spans="1:7">
      <c r="A128" s="96"/>
      <c r="C128" s="96"/>
      <c r="D128" s="96"/>
      <c r="E128" s="96"/>
      <c r="F128" s="96"/>
      <c r="G128" s="96"/>
    </row>
    <row r="129" ht="30" customHeight="1" spans="1:7">
      <c r="A129" s="42" t="s">
        <v>24</v>
      </c>
      <c r="B129" s="42"/>
      <c r="C129" s="42"/>
      <c r="D129" s="42"/>
      <c r="E129" s="42"/>
      <c r="F129" s="108"/>
      <c r="G129" s="108"/>
    </row>
    <row r="130" ht="30" customHeight="1" spans="1:7">
      <c r="A130" s="43" t="s">
        <v>1</v>
      </c>
      <c r="B130" s="43" t="s">
        <v>791</v>
      </c>
      <c r="C130" s="43" t="s">
        <v>792</v>
      </c>
      <c r="D130" s="43" t="s">
        <v>4</v>
      </c>
      <c r="E130" s="43" t="s">
        <v>5</v>
      </c>
      <c r="F130" s="86" t="s">
        <v>70</v>
      </c>
      <c r="G130" s="86" t="s">
        <v>71</v>
      </c>
    </row>
    <row r="131" ht="30" customHeight="1" spans="1:7">
      <c r="A131" s="44">
        <v>1</v>
      </c>
      <c r="B131" s="44" t="s">
        <v>951</v>
      </c>
      <c r="C131" s="36" t="s">
        <v>952</v>
      </c>
      <c r="D131" s="44">
        <v>1</v>
      </c>
      <c r="E131" s="44" t="s">
        <v>74</v>
      </c>
      <c r="F131" s="44"/>
      <c r="G131" s="50"/>
    </row>
    <row r="132" ht="30" customHeight="1" spans="1:7">
      <c r="A132" s="44">
        <v>2</v>
      </c>
      <c r="B132" s="106" t="s">
        <v>109</v>
      </c>
      <c r="C132" s="107" t="s">
        <v>110</v>
      </c>
      <c r="D132" s="44">
        <v>4</v>
      </c>
      <c r="E132" s="44" t="s">
        <v>87</v>
      </c>
      <c r="F132" s="62"/>
      <c r="G132" s="44"/>
    </row>
    <row r="133" ht="30" customHeight="1" spans="1:7">
      <c r="A133" s="44">
        <v>3</v>
      </c>
      <c r="B133" s="62" t="s">
        <v>953</v>
      </c>
      <c r="C133" s="97" t="s">
        <v>954</v>
      </c>
      <c r="D133" s="62">
        <v>12</v>
      </c>
      <c r="E133" s="62" t="s">
        <v>77</v>
      </c>
      <c r="F133" s="62"/>
      <c r="G133" s="44"/>
    </row>
    <row r="134" ht="30" customHeight="1" spans="1:7">
      <c r="A134" s="44">
        <v>4</v>
      </c>
      <c r="B134" s="44" t="s">
        <v>955</v>
      </c>
      <c r="C134" s="97" t="s">
        <v>956</v>
      </c>
      <c r="D134" s="44">
        <v>4</v>
      </c>
      <c r="E134" s="44" t="s">
        <v>77</v>
      </c>
      <c r="F134" s="44"/>
      <c r="G134" s="44"/>
    </row>
    <row r="135" ht="30" customHeight="1" spans="1:7">
      <c r="A135" s="44">
        <v>5</v>
      </c>
      <c r="B135" s="62" t="s">
        <v>957</v>
      </c>
      <c r="C135" s="70" t="s">
        <v>958</v>
      </c>
      <c r="D135" s="62">
        <v>1</v>
      </c>
      <c r="E135" s="62" t="s">
        <v>82</v>
      </c>
      <c r="F135" s="62"/>
      <c r="G135" s="44"/>
    </row>
    <row r="136" ht="30" customHeight="1" spans="1:7">
      <c r="A136" s="98"/>
      <c r="B136" s="94" t="s">
        <v>10</v>
      </c>
      <c r="C136" s="98"/>
      <c r="D136" s="98"/>
      <c r="E136" s="98"/>
      <c r="F136" s="85"/>
      <c r="G136" s="62"/>
    </row>
    <row r="137" ht="30" customHeight="1" spans="1:7">
      <c r="A137" s="200"/>
      <c r="B137" s="201"/>
      <c r="C137" s="201"/>
      <c r="D137" s="201"/>
      <c r="E137" s="201"/>
      <c r="F137" s="202"/>
      <c r="G137" s="202"/>
    </row>
    <row r="138" ht="30" customHeight="1" spans="1:7">
      <c r="A138" s="42" t="s">
        <v>25</v>
      </c>
      <c r="B138" s="42"/>
      <c r="C138" s="42"/>
      <c r="D138" s="42"/>
      <c r="E138" s="42"/>
      <c r="F138" s="108"/>
      <c r="G138" s="108"/>
    </row>
    <row r="139" ht="30" customHeight="1" spans="1:7">
      <c r="A139" s="43" t="s">
        <v>1</v>
      </c>
      <c r="B139" s="43" t="s">
        <v>791</v>
      </c>
      <c r="C139" s="43" t="s">
        <v>792</v>
      </c>
      <c r="D139" s="43" t="s">
        <v>4</v>
      </c>
      <c r="E139" s="43" t="s">
        <v>5</v>
      </c>
      <c r="F139" s="86" t="s">
        <v>70</v>
      </c>
      <c r="G139" s="86" t="s">
        <v>71</v>
      </c>
    </row>
    <row r="140" ht="30" customHeight="1" spans="1:7">
      <c r="A140" s="44">
        <v>1</v>
      </c>
      <c r="B140" s="62" t="s">
        <v>953</v>
      </c>
      <c r="C140" s="97" t="s">
        <v>954</v>
      </c>
      <c r="D140" s="62">
        <v>8</v>
      </c>
      <c r="E140" s="62" t="s">
        <v>77</v>
      </c>
      <c r="F140" s="62"/>
      <c r="G140" s="44"/>
    </row>
    <row r="141" ht="30" customHeight="1" spans="1:7">
      <c r="A141" s="44">
        <v>2</v>
      </c>
      <c r="B141" s="44" t="s">
        <v>955</v>
      </c>
      <c r="C141" s="97" t="s">
        <v>956</v>
      </c>
      <c r="D141" s="44">
        <v>4</v>
      </c>
      <c r="E141" s="44" t="s">
        <v>77</v>
      </c>
      <c r="F141" s="44"/>
      <c r="G141" s="44"/>
    </row>
    <row r="142" ht="30" customHeight="1" spans="1:7">
      <c r="A142" s="44">
        <v>3</v>
      </c>
      <c r="B142" s="62" t="s">
        <v>957</v>
      </c>
      <c r="C142" s="70" t="s">
        <v>958</v>
      </c>
      <c r="D142" s="62">
        <v>1</v>
      </c>
      <c r="E142" s="62" t="s">
        <v>82</v>
      </c>
      <c r="F142" s="62"/>
      <c r="G142" s="44"/>
    </row>
    <row r="143" ht="30" customHeight="1" spans="1:7">
      <c r="A143" s="98"/>
      <c r="B143" s="94" t="s">
        <v>10</v>
      </c>
      <c r="C143" s="98"/>
      <c r="D143" s="98"/>
      <c r="E143" s="98"/>
      <c r="F143" s="85"/>
      <c r="G143" s="62"/>
    </row>
    <row r="144" ht="30" customHeight="1" spans="1:7">
      <c r="A144" s="200"/>
      <c r="B144" s="201"/>
      <c r="C144" s="201"/>
      <c r="D144" s="201"/>
      <c r="E144" s="201"/>
      <c r="F144" s="202"/>
      <c r="G144" s="202"/>
    </row>
    <row r="145" ht="30" customHeight="1" spans="1:7">
      <c r="A145" s="42" t="s">
        <v>26</v>
      </c>
      <c r="B145" s="42"/>
      <c r="C145" s="42"/>
      <c r="D145" s="42"/>
      <c r="E145" s="42"/>
      <c r="F145" s="108"/>
      <c r="G145" s="108"/>
    </row>
    <row r="146" ht="30" customHeight="1" spans="1:7">
      <c r="A146" s="43" t="s">
        <v>1</v>
      </c>
      <c r="B146" s="43" t="s">
        <v>791</v>
      </c>
      <c r="C146" s="43" t="s">
        <v>792</v>
      </c>
      <c r="D146" s="43" t="s">
        <v>4</v>
      </c>
      <c r="E146" s="43" t="s">
        <v>5</v>
      </c>
      <c r="F146" s="86" t="s">
        <v>70</v>
      </c>
      <c r="G146" s="86" t="s">
        <v>71</v>
      </c>
    </row>
    <row r="147" ht="30" customHeight="1" spans="1:7">
      <c r="A147" s="44">
        <v>1</v>
      </c>
      <c r="B147" s="44" t="s">
        <v>951</v>
      </c>
      <c r="C147" s="36" t="s">
        <v>952</v>
      </c>
      <c r="D147" s="44">
        <v>1</v>
      </c>
      <c r="E147" s="44" t="s">
        <v>74</v>
      </c>
      <c r="F147" s="44"/>
      <c r="G147" s="50"/>
    </row>
    <row r="148" ht="30" customHeight="1" spans="1:7">
      <c r="A148" s="44">
        <v>2</v>
      </c>
      <c r="B148" s="106" t="s">
        <v>109</v>
      </c>
      <c r="C148" s="107" t="s">
        <v>110</v>
      </c>
      <c r="D148" s="44">
        <v>4</v>
      </c>
      <c r="E148" s="44" t="s">
        <v>87</v>
      </c>
      <c r="F148" s="62"/>
      <c r="G148" s="44"/>
    </row>
    <row r="149" ht="30" customHeight="1" spans="1:7">
      <c r="A149" s="44">
        <v>3</v>
      </c>
      <c r="B149" s="62" t="s">
        <v>953</v>
      </c>
      <c r="C149" s="97" t="s">
        <v>954</v>
      </c>
      <c r="D149" s="62">
        <v>12</v>
      </c>
      <c r="E149" s="62" t="s">
        <v>77</v>
      </c>
      <c r="F149" s="62"/>
      <c r="G149" s="44"/>
    </row>
    <row r="150" ht="30" customHeight="1" spans="1:7">
      <c r="A150" s="44">
        <v>4</v>
      </c>
      <c r="B150" s="44" t="s">
        <v>955</v>
      </c>
      <c r="C150" s="97" t="s">
        <v>956</v>
      </c>
      <c r="D150" s="44">
        <v>4</v>
      </c>
      <c r="E150" s="44" t="s">
        <v>77</v>
      </c>
      <c r="F150" s="44"/>
      <c r="G150" s="44"/>
    </row>
    <row r="151" ht="30" customHeight="1" spans="1:7">
      <c r="A151" s="44">
        <v>5</v>
      </c>
      <c r="B151" s="62" t="s">
        <v>957</v>
      </c>
      <c r="C151" s="70" t="s">
        <v>958</v>
      </c>
      <c r="D151" s="62">
        <v>1</v>
      </c>
      <c r="E151" s="62" t="s">
        <v>82</v>
      </c>
      <c r="F151" s="62"/>
      <c r="G151" s="44"/>
    </row>
    <row r="152" ht="30" customHeight="1" spans="1:7">
      <c r="A152" s="98"/>
      <c r="B152" s="94" t="s">
        <v>10</v>
      </c>
      <c r="C152" s="98"/>
      <c r="D152" s="98"/>
      <c r="E152" s="98"/>
      <c r="F152" s="85"/>
      <c r="G152" s="62"/>
    </row>
    <row r="153" ht="30" customHeight="1" spans="1:7">
      <c r="A153" s="96"/>
      <c r="C153" s="96"/>
      <c r="D153" s="96"/>
      <c r="E153" s="96"/>
      <c r="F153" s="96"/>
      <c r="G153" s="96"/>
    </row>
    <row r="154" ht="30" customHeight="1" spans="1:7">
      <c r="A154" s="42" t="s">
        <v>27</v>
      </c>
      <c r="B154" s="42"/>
      <c r="C154" s="42"/>
      <c r="D154" s="42"/>
      <c r="E154" s="42"/>
      <c r="F154" s="42"/>
      <c r="G154" s="42"/>
    </row>
    <row r="155" ht="30" customHeight="1" spans="1:7">
      <c r="A155" s="43" t="s">
        <v>1</v>
      </c>
      <c r="B155" s="43" t="s">
        <v>791</v>
      </c>
      <c r="C155" s="43" t="s">
        <v>792</v>
      </c>
      <c r="D155" s="43" t="s">
        <v>4</v>
      </c>
      <c r="E155" s="43" t="s">
        <v>5</v>
      </c>
      <c r="F155" s="86" t="s">
        <v>70</v>
      </c>
      <c r="G155" s="86" t="s">
        <v>71</v>
      </c>
    </row>
    <row r="156" ht="30" customHeight="1" spans="1:7">
      <c r="A156" s="44">
        <v>1</v>
      </c>
      <c r="B156" s="44" t="s">
        <v>793</v>
      </c>
      <c r="C156" s="51" t="s">
        <v>794</v>
      </c>
      <c r="D156" s="44">
        <v>1</v>
      </c>
      <c r="E156" s="44" t="s">
        <v>74</v>
      </c>
      <c r="F156" s="44"/>
      <c r="G156" s="44"/>
    </row>
    <row r="157" ht="30" customHeight="1" spans="1:7">
      <c r="A157" s="44">
        <v>2</v>
      </c>
      <c r="B157" s="44" t="s">
        <v>795</v>
      </c>
      <c r="C157" s="46" t="s">
        <v>796</v>
      </c>
      <c r="D157" s="44">
        <v>1</v>
      </c>
      <c r="E157" s="44" t="s">
        <v>87</v>
      </c>
      <c r="F157" s="44"/>
      <c r="G157" s="44"/>
    </row>
    <row r="158" ht="30" customHeight="1" spans="1:7">
      <c r="A158" s="44">
        <v>3</v>
      </c>
      <c r="B158" s="44" t="s">
        <v>797</v>
      </c>
      <c r="C158" s="45" t="s">
        <v>798</v>
      </c>
      <c r="D158" s="44">
        <v>1</v>
      </c>
      <c r="E158" s="44" t="s">
        <v>87</v>
      </c>
      <c r="F158" s="44"/>
      <c r="G158" s="44"/>
    </row>
    <row r="159" ht="30" customHeight="1" spans="1:7">
      <c r="A159" s="44">
        <v>4</v>
      </c>
      <c r="B159" s="44" t="s">
        <v>243</v>
      </c>
      <c r="C159" s="45" t="s">
        <v>244</v>
      </c>
      <c r="D159" s="35">
        <v>1</v>
      </c>
      <c r="E159" s="35" t="s">
        <v>87</v>
      </c>
      <c r="F159" s="35"/>
      <c r="G159" s="44"/>
    </row>
    <row r="160" ht="30" customHeight="1" spans="1:7">
      <c r="A160" s="44">
        <v>5</v>
      </c>
      <c r="B160" s="44" t="s">
        <v>933</v>
      </c>
      <c r="C160" s="36" t="s">
        <v>934</v>
      </c>
      <c r="D160" s="44">
        <v>28</v>
      </c>
      <c r="E160" s="44" t="s">
        <v>74</v>
      </c>
      <c r="F160" s="35"/>
      <c r="G160" s="44"/>
    </row>
    <row r="161" ht="30" customHeight="1" spans="1:7">
      <c r="A161" s="44">
        <v>6</v>
      </c>
      <c r="B161" s="44" t="s">
        <v>935</v>
      </c>
      <c r="C161" s="36"/>
      <c r="D161" s="44">
        <v>28</v>
      </c>
      <c r="E161" s="44" t="s">
        <v>87</v>
      </c>
      <c r="F161" s="37"/>
      <c r="G161" s="44"/>
    </row>
    <row r="162" ht="39.6" spans="1:7">
      <c r="A162" s="44">
        <v>7</v>
      </c>
      <c r="B162" s="44" t="s">
        <v>936</v>
      </c>
      <c r="C162" s="45" t="s">
        <v>937</v>
      </c>
      <c r="D162" s="44">
        <v>28</v>
      </c>
      <c r="E162" s="44" t="s">
        <v>87</v>
      </c>
      <c r="F162" s="37"/>
      <c r="G162" s="44"/>
    </row>
    <row r="163" ht="30" customHeight="1" spans="1:7">
      <c r="A163" s="44">
        <v>8</v>
      </c>
      <c r="B163" s="44" t="s">
        <v>801</v>
      </c>
      <c r="C163" s="45" t="s">
        <v>944</v>
      </c>
      <c r="D163" s="44">
        <v>56</v>
      </c>
      <c r="E163" s="44" t="s">
        <v>82</v>
      </c>
      <c r="F163" s="37"/>
      <c r="G163" s="44"/>
    </row>
    <row r="164" ht="30" customHeight="1" spans="1:7">
      <c r="A164" s="44">
        <v>9</v>
      </c>
      <c r="B164" s="44" t="s">
        <v>945</v>
      </c>
      <c r="C164" s="48" t="s">
        <v>959</v>
      </c>
      <c r="D164" s="44">
        <v>1</v>
      </c>
      <c r="E164" s="44" t="s">
        <v>77</v>
      </c>
      <c r="F164" s="44"/>
      <c r="G164" s="44"/>
    </row>
    <row r="165" ht="30" customHeight="1" spans="1:7">
      <c r="A165" s="44">
        <v>10</v>
      </c>
      <c r="B165" s="106" t="s">
        <v>109</v>
      </c>
      <c r="C165" s="107" t="s">
        <v>110</v>
      </c>
      <c r="D165" s="44">
        <v>8</v>
      </c>
      <c r="E165" s="44" t="s">
        <v>87</v>
      </c>
      <c r="F165" s="62"/>
      <c r="G165" s="44"/>
    </row>
    <row r="166" ht="30" customHeight="1" spans="1:7">
      <c r="A166" s="44">
        <v>11</v>
      </c>
      <c r="B166" s="44" t="s">
        <v>947</v>
      </c>
      <c r="C166" s="54" t="s">
        <v>100</v>
      </c>
      <c r="D166" s="44">
        <v>1</v>
      </c>
      <c r="E166" s="44" t="s">
        <v>101</v>
      </c>
      <c r="F166" s="44"/>
      <c r="G166" s="44"/>
    </row>
    <row r="167" ht="30" customHeight="1" spans="1:7">
      <c r="A167" s="98"/>
      <c r="B167" s="57" t="s">
        <v>111</v>
      </c>
      <c r="C167" s="87"/>
      <c r="D167" s="87"/>
      <c r="E167" s="87"/>
      <c r="F167" s="87"/>
      <c r="G167" s="62"/>
    </row>
    <row r="168" ht="30" customHeight="1" spans="1:7">
      <c r="A168" s="84"/>
      <c r="B168" s="92" t="s">
        <v>8</v>
      </c>
      <c r="C168" s="93" t="s">
        <v>960</v>
      </c>
      <c r="D168" s="62">
        <v>1</v>
      </c>
      <c r="E168" s="62" t="s">
        <v>240</v>
      </c>
      <c r="F168" s="62"/>
      <c r="G168" s="62"/>
    </row>
    <row r="169" ht="30" customHeight="1" spans="1:7">
      <c r="A169" s="62">
        <v>1</v>
      </c>
      <c r="B169" s="94" t="s">
        <v>10</v>
      </c>
      <c r="C169" s="87"/>
      <c r="D169" s="87"/>
      <c r="E169" s="87"/>
      <c r="F169" s="87"/>
      <c r="G169" s="62"/>
    </row>
    <row r="170" ht="30" customHeight="1" spans="1:7">
      <c r="A170" s="96"/>
      <c r="C170" s="96"/>
      <c r="D170" s="96"/>
      <c r="E170" s="96"/>
      <c r="F170" s="96"/>
      <c r="G170" s="96"/>
    </row>
    <row r="171" ht="30" customHeight="1" spans="1:7">
      <c r="A171" s="42" t="s">
        <v>28</v>
      </c>
      <c r="B171" s="42"/>
      <c r="C171" s="42"/>
      <c r="D171" s="42"/>
      <c r="E171" s="42"/>
      <c r="F171" s="42"/>
      <c r="G171" s="42"/>
    </row>
    <row r="172" ht="30" customHeight="1" spans="1:7">
      <c r="A172" s="43" t="s">
        <v>1</v>
      </c>
      <c r="B172" s="43" t="s">
        <v>791</v>
      </c>
      <c r="C172" s="43" t="s">
        <v>792</v>
      </c>
      <c r="D172" s="43" t="s">
        <v>4</v>
      </c>
      <c r="E172" s="43" t="s">
        <v>5</v>
      </c>
      <c r="F172" s="86" t="s">
        <v>70</v>
      </c>
      <c r="G172" s="86" t="s">
        <v>71</v>
      </c>
    </row>
    <row r="173" ht="30" customHeight="1" spans="1:7">
      <c r="A173" s="44">
        <v>1</v>
      </c>
      <c r="B173" s="44" t="s">
        <v>793</v>
      </c>
      <c r="C173" s="51" t="s">
        <v>794</v>
      </c>
      <c r="D173" s="44">
        <v>1</v>
      </c>
      <c r="E173" s="44" t="s">
        <v>74</v>
      </c>
      <c r="F173" s="44"/>
      <c r="G173" s="44"/>
    </row>
    <row r="174" ht="30" customHeight="1" spans="1:7">
      <c r="A174" s="44">
        <v>2</v>
      </c>
      <c r="B174" s="44" t="s">
        <v>795</v>
      </c>
      <c r="C174" s="46" t="s">
        <v>796</v>
      </c>
      <c r="D174" s="44">
        <v>1</v>
      </c>
      <c r="E174" s="44" t="s">
        <v>87</v>
      </c>
      <c r="F174" s="44"/>
      <c r="G174" s="44"/>
    </row>
    <row r="175" ht="30" customHeight="1" spans="1:7">
      <c r="A175" s="44">
        <v>3</v>
      </c>
      <c r="B175" s="44" t="s">
        <v>797</v>
      </c>
      <c r="C175" s="45" t="s">
        <v>798</v>
      </c>
      <c r="D175" s="44">
        <v>1</v>
      </c>
      <c r="E175" s="44" t="s">
        <v>87</v>
      </c>
      <c r="F175" s="44"/>
      <c r="G175" s="44"/>
    </row>
    <row r="176" ht="30" customHeight="1" spans="1:7">
      <c r="A176" s="44">
        <v>4</v>
      </c>
      <c r="B176" s="44" t="s">
        <v>243</v>
      </c>
      <c r="C176" s="45" t="s">
        <v>244</v>
      </c>
      <c r="D176" s="35">
        <v>1</v>
      </c>
      <c r="E176" s="35" t="s">
        <v>87</v>
      </c>
      <c r="F176" s="35"/>
      <c r="G176" s="44"/>
    </row>
    <row r="177" ht="30" customHeight="1" spans="1:7">
      <c r="A177" s="44">
        <v>5</v>
      </c>
      <c r="B177" s="44" t="s">
        <v>933</v>
      </c>
      <c r="C177" s="36" t="s">
        <v>934</v>
      </c>
      <c r="D177" s="44">
        <v>28</v>
      </c>
      <c r="E177" s="44" t="s">
        <v>74</v>
      </c>
      <c r="F177" s="35"/>
      <c r="G177" s="44"/>
    </row>
    <row r="178" ht="30" customHeight="1" spans="1:7">
      <c r="A178" s="44">
        <v>6</v>
      </c>
      <c r="B178" s="44" t="s">
        <v>935</v>
      </c>
      <c r="C178" s="36"/>
      <c r="D178" s="44">
        <v>28</v>
      </c>
      <c r="E178" s="44" t="s">
        <v>87</v>
      </c>
      <c r="F178" s="37"/>
      <c r="G178" s="44"/>
    </row>
    <row r="179" ht="39.6" spans="1:7">
      <c r="A179" s="44">
        <v>7</v>
      </c>
      <c r="B179" s="44" t="s">
        <v>936</v>
      </c>
      <c r="C179" s="45" t="s">
        <v>937</v>
      </c>
      <c r="D179" s="44">
        <v>28</v>
      </c>
      <c r="E179" s="44" t="s">
        <v>87</v>
      </c>
      <c r="F179" s="37"/>
      <c r="G179" s="44"/>
    </row>
    <row r="180" ht="30" customHeight="1" spans="1:7">
      <c r="A180" s="44">
        <v>8</v>
      </c>
      <c r="B180" s="44" t="s">
        <v>801</v>
      </c>
      <c r="C180" s="45" t="s">
        <v>944</v>
      </c>
      <c r="D180" s="44">
        <v>56</v>
      </c>
      <c r="E180" s="44" t="s">
        <v>82</v>
      </c>
      <c r="F180" s="37"/>
      <c r="G180" s="44"/>
    </row>
    <row r="181" ht="30" customHeight="1" spans="1:7">
      <c r="A181" s="44">
        <v>9</v>
      </c>
      <c r="B181" s="44" t="s">
        <v>945</v>
      </c>
      <c r="C181" s="99" t="s">
        <v>959</v>
      </c>
      <c r="D181" s="44">
        <v>1</v>
      </c>
      <c r="E181" s="44" t="s">
        <v>77</v>
      </c>
      <c r="F181" s="44"/>
      <c r="G181" s="44"/>
    </row>
    <row r="182" ht="30" customHeight="1" spans="1:7">
      <c r="A182" s="44">
        <v>10</v>
      </c>
      <c r="B182" s="106" t="s">
        <v>109</v>
      </c>
      <c r="C182" s="107" t="s">
        <v>110</v>
      </c>
      <c r="D182" s="44">
        <v>8</v>
      </c>
      <c r="E182" s="44" t="s">
        <v>87</v>
      </c>
      <c r="F182" s="62"/>
      <c r="G182" s="44"/>
    </row>
    <row r="183" ht="30" customHeight="1" spans="1:7">
      <c r="A183" s="44">
        <v>11</v>
      </c>
      <c r="B183" s="44" t="s">
        <v>947</v>
      </c>
      <c r="C183" s="54" t="s">
        <v>100</v>
      </c>
      <c r="D183" s="44">
        <v>1</v>
      </c>
      <c r="E183" s="44" t="s">
        <v>101</v>
      </c>
      <c r="F183" s="44"/>
      <c r="G183" s="44"/>
    </row>
    <row r="184" ht="30" customHeight="1" spans="1:7">
      <c r="A184" s="98"/>
      <c r="B184" s="57" t="s">
        <v>111</v>
      </c>
      <c r="C184" s="87"/>
      <c r="D184" s="87"/>
      <c r="E184" s="87"/>
      <c r="F184" s="87"/>
      <c r="G184" s="62"/>
    </row>
    <row r="185" ht="30" customHeight="1" spans="1:7">
      <c r="A185" s="84"/>
      <c r="B185" s="92" t="s">
        <v>8</v>
      </c>
      <c r="C185" s="93" t="s">
        <v>960</v>
      </c>
      <c r="D185" s="62">
        <v>1</v>
      </c>
      <c r="E185" s="62" t="s">
        <v>240</v>
      </c>
      <c r="F185" s="62"/>
      <c r="G185" s="62"/>
    </row>
    <row r="186" ht="30" customHeight="1" spans="1:7">
      <c r="A186" s="62">
        <v>1</v>
      </c>
      <c r="B186" s="94" t="s">
        <v>10</v>
      </c>
      <c r="C186" s="87"/>
      <c r="D186" s="87"/>
      <c r="E186" s="87"/>
      <c r="F186" s="87"/>
      <c r="G186" s="62"/>
    </row>
    <row r="187" ht="30" customHeight="1" spans="1:7">
      <c r="A187" s="96"/>
      <c r="C187" s="96"/>
      <c r="D187" s="96"/>
      <c r="E187" s="96"/>
      <c r="F187" s="96"/>
      <c r="G187" s="96"/>
    </row>
    <row r="188" ht="30" customHeight="1" spans="1:7">
      <c r="A188" s="42" t="s">
        <v>29</v>
      </c>
      <c r="B188" s="42"/>
      <c r="C188" s="42"/>
      <c r="D188" s="42"/>
      <c r="E188" s="42"/>
      <c r="F188" s="42"/>
      <c r="G188" s="42"/>
    </row>
    <row r="189" ht="30" customHeight="1" spans="1:7">
      <c r="A189" s="43" t="s">
        <v>1</v>
      </c>
      <c r="B189" s="43" t="s">
        <v>791</v>
      </c>
      <c r="C189" s="43" t="s">
        <v>792</v>
      </c>
      <c r="D189" s="43" t="s">
        <v>4</v>
      </c>
      <c r="E189" s="43" t="s">
        <v>5</v>
      </c>
      <c r="F189" s="86" t="s">
        <v>70</v>
      </c>
      <c r="G189" s="86" t="s">
        <v>71</v>
      </c>
    </row>
    <row r="190" ht="30" customHeight="1" spans="1:7">
      <c r="A190" s="44">
        <v>1</v>
      </c>
      <c r="B190" s="44" t="s">
        <v>793</v>
      </c>
      <c r="C190" s="51" t="s">
        <v>794</v>
      </c>
      <c r="D190" s="44">
        <v>1</v>
      </c>
      <c r="E190" s="44" t="s">
        <v>74</v>
      </c>
      <c r="F190" s="44"/>
      <c r="G190" s="44"/>
    </row>
    <row r="191" ht="30" customHeight="1" spans="1:7">
      <c r="A191" s="44">
        <v>2</v>
      </c>
      <c r="B191" s="44" t="s">
        <v>795</v>
      </c>
      <c r="C191" s="46" t="s">
        <v>796</v>
      </c>
      <c r="D191" s="44">
        <v>1</v>
      </c>
      <c r="E191" s="44" t="s">
        <v>87</v>
      </c>
      <c r="F191" s="44"/>
      <c r="G191" s="44"/>
    </row>
    <row r="192" ht="30" customHeight="1" spans="1:7">
      <c r="A192" s="44">
        <v>3</v>
      </c>
      <c r="B192" s="44" t="s">
        <v>797</v>
      </c>
      <c r="C192" s="45" t="s">
        <v>798</v>
      </c>
      <c r="D192" s="44">
        <v>1</v>
      </c>
      <c r="E192" s="44" t="s">
        <v>87</v>
      </c>
      <c r="F192" s="44"/>
      <c r="G192" s="44"/>
    </row>
    <row r="193" ht="30" customHeight="1" spans="1:7">
      <c r="A193" s="44">
        <v>4</v>
      </c>
      <c r="B193" s="44" t="s">
        <v>243</v>
      </c>
      <c r="C193" s="45" t="s">
        <v>244</v>
      </c>
      <c r="D193" s="35">
        <v>1</v>
      </c>
      <c r="E193" s="35" t="s">
        <v>87</v>
      </c>
      <c r="F193" s="35"/>
      <c r="G193" s="44"/>
    </row>
    <row r="194" ht="30" customHeight="1" spans="1:7">
      <c r="A194" s="44">
        <v>5</v>
      </c>
      <c r="B194" s="44" t="s">
        <v>799</v>
      </c>
      <c r="C194" s="48" t="s">
        <v>800</v>
      </c>
      <c r="D194" s="44">
        <v>6</v>
      </c>
      <c r="E194" s="44" t="s">
        <v>74</v>
      </c>
      <c r="F194" s="35"/>
      <c r="G194" s="44"/>
    </row>
    <row r="195" ht="30" customHeight="1" spans="1:7">
      <c r="A195" s="44">
        <v>6</v>
      </c>
      <c r="B195" s="106" t="s">
        <v>109</v>
      </c>
      <c r="C195" s="107" t="s">
        <v>110</v>
      </c>
      <c r="D195" s="44">
        <v>44</v>
      </c>
      <c r="E195" s="44" t="s">
        <v>87</v>
      </c>
      <c r="F195" s="37"/>
      <c r="G195" s="44"/>
    </row>
    <row r="196" ht="30" customHeight="1" spans="1:7">
      <c r="A196" s="44">
        <v>7</v>
      </c>
      <c r="B196" s="44" t="s">
        <v>961</v>
      </c>
      <c r="C196" s="45" t="s">
        <v>962</v>
      </c>
      <c r="D196" s="44">
        <v>1</v>
      </c>
      <c r="E196" s="44" t="s">
        <v>87</v>
      </c>
      <c r="F196" s="37"/>
      <c r="G196" s="44"/>
    </row>
    <row r="197" ht="51" customHeight="1" spans="1:7">
      <c r="A197" s="44">
        <v>8</v>
      </c>
      <c r="B197" s="44" t="s">
        <v>801</v>
      </c>
      <c r="C197" s="45" t="s">
        <v>944</v>
      </c>
      <c r="D197" s="44">
        <v>56</v>
      </c>
      <c r="E197" s="44" t="s">
        <v>82</v>
      </c>
      <c r="F197" s="37"/>
      <c r="G197" s="44"/>
    </row>
    <row r="198" ht="30" customHeight="1" spans="1:7">
      <c r="A198" s="44">
        <v>9</v>
      </c>
      <c r="B198" s="44" t="s">
        <v>945</v>
      </c>
      <c r="C198" s="99" t="s">
        <v>959</v>
      </c>
      <c r="D198" s="44">
        <v>1</v>
      </c>
      <c r="E198" s="44" t="s">
        <v>77</v>
      </c>
      <c r="F198" s="44"/>
      <c r="G198" s="44"/>
    </row>
    <row r="199" ht="30" customHeight="1" spans="1:7">
      <c r="A199" s="44">
        <v>10</v>
      </c>
      <c r="B199" s="44" t="s">
        <v>947</v>
      </c>
      <c r="C199" s="54" t="s">
        <v>100</v>
      </c>
      <c r="D199" s="44">
        <v>1</v>
      </c>
      <c r="E199" s="44" t="s">
        <v>101</v>
      </c>
      <c r="F199" s="44"/>
      <c r="G199" s="44"/>
    </row>
    <row r="200" ht="30" customHeight="1" spans="1:7">
      <c r="A200" s="98"/>
      <c r="B200" s="57" t="s">
        <v>111</v>
      </c>
      <c r="C200" s="87"/>
      <c r="D200" s="87"/>
      <c r="E200" s="87"/>
      <c r="F200" s="87"/>
      <c r="G200" s="62"/>
    </row>
    <row r="201" ht="30" customHeight="1" spans="1:7">
      <c r="A201" s="84"/>
      <c r="B201" s="92" t="s">
        <v>8</v>
      </c>
      <c r="C201" s="93" t="s">
        <v>960</v>
      </c>
      <c r="D201" s="62">
        <v>1</v>
      </c>
      <c r="E201" s="62" t="s">
        <v>240</v>
      </c>
      <c r="F201" s="62"/>
      <c r="G201" s="62"/>
    </row>
    <row r="202" ht="30" customHeight="1" spans="1:7">
      <c r="A202" s="62">
        <v>1</v>
      </c>
      <c r="B202" s="94" t="s">
        <v>10</v>
      </c>
      <c r="C202" s="87"/>
      <c r="D202" s="87"/>
      <c r="E202" s="87"/>
      <c r="F202" s="87"/>
      <c r="G202" s="62"/>
    </row>
    <row r="203" ht="30" customHeight="1" spans="1:7">
      <c r="A203" s="96"/>
      <c r="C203" s="96"/>
      <c r="D203" s="96"/>
      <c r="E203" s="96"/>
      <c r="F203" s="96"/>
      <c r="G203" s="96"/>
    </row>
    <row r="204" ht="30" customHeight="1" spans="1:7">
      <c r="A204" s="42" t="s">
        <v>30</v>
      </c>
      <c r="B204" s="42"/>
      <c r="C204" s="42"/>
      <c r="D204" s="42"/>
      <c r="E204" s="42"/>
      <c r="F204" s="108"/>
      <c r="G204" s="108"/>
    </row>
    <row r="205" ht="30" customHeight="1" spans="1:7">
      <c r="A205" s="43" t="s">
        <v>1</v>
      </c>
      <c r="B205" s="43" t="s">
        <v>791</v>
      </c>
      <c r="C205" s="43" t="s">
        <v>792</v>
      </c>
      <c r="D205" s="43" t="s">
        <v>4</v>
      </c>
      <c r="E205" s="43" t="s">
        <v>5</v>
      </c>
      <c r="F205" s="86" t="s">
        <v>70</v>
      </c>
      <c r="G205" s="86" t="s">
        <v>71</v>
      </c>
    </row>
    <row r="206" ht="30" customHeight="1" spans="1:7">
      <c r="A206" s="44">
        <v>1</v>
      </c>
      <c r="B206" s="44" t="s">
        <v>951</v>
      </c>
      <c r="C206" s="36" t="s">
        <v>963</v>
      </c>
      <c r="D206" s="44">
        <v>1</v>
      </c>
      <c r="E206" s="44" t="s">
        <v>74</v>
      </c>
      <c r="F206" s="44"/>
      <c r="G206" s="50"/>
    </row>
    <row r="207" ht="30" customHeight="1" spans="1:7">
      <c r="A207" s="44">
        <v>2</v>
      </c>
      <c r="B207" s="44" t="s">
        <v>795</v>
      </c>
      <c r="C207" s="46" t="s">
        <v>796</v>
      </c>
      <c r="D207" s="44">
        <v>1</v>
      </c>
      <c r="E207" s="44" t="s">
        <v>87</v>
      </c>
      <c r="F207" s="44"/>
      <c r="G207" s="44"/>
    </row>
    <row r="208" ht="30" customHeight="1" spans="1:7">
      <c r="A208" s="44">
        <v>3</v>
      </c>
      <c r="B208" s="44" t="s">
        <v>797</v>
      </c>
      <c r="C208" s="45" t="s">
        <v>798</v>
      </c>
      <c r="D208" s="44">
        <v>1</v>
      </c>
      <c r="E208" s="44" t="s">
        <v>87</v>
      </c>
      <c r="F208" s="44"/>
      <c r="G208" s="44"/>
    </row>
    <row r="209" ht="30" customHeight="1" spans="1:7">
      <c r="A209" s="44">
        <v>4</v>
      </c>
      <c r="B209" s="106" t="s">
        <v>109</v>
      </c>
      <c r="C209" s="45" t="s">
        <v>244</v>
      </c>
      <c r="D209" s="44">
        <v>6</v>
      </c>
      <c r="E209" s="44" t="s">
        <v>87</v>
      </c>
      <c r="F209" s="62"/>
      <c r="G209" s="44"/>
    </row>
    <row r="210" ht="30" customHeight="1" spans="1:7">
      <c r="A210" s="44">
        <v>5</v>
      </c>
      <c r="B210" s="62" t="s">
        <v>953</v>
      </c>
      <c r="C210" s="97" t="s">
        <v>954</v>
      </c>
      <c r="D210" s="62">
        <v>19</v>
      </c>
      <c r="E210" s="62" t="s">
        <v>77</v>
      </c>
      <c r="F210" s="62"/>
      <c r="G210" s="44"/>
    </row>
    <row r="211" ht="30" customHeight="1" spans="1:7">
      <c r="A211" s="44">
        <v>6</v>
      </c>
      <c r="B211" s="44" t="s">
        <v>955</v>
      </c>
      <c r="C211" s="97" t="s">
        <v>956</v>
      </c>
      <c r="D211" s="44">
        <v>4</v>
      </c>
      <c r="E211" s="44" t="s">
        <v>77</v>
      </c>
      <c r="F211" s="44"/>
      <c r="G211" s="44"/>
    </row>
    <row r="212" ht="30" customHeight="1" spans="1:7">
      <c r="A212" s="44">
        <v>7</v>
      </c>
      <c r="B212" s="62" t="s">
        <v>957</v>
      </c>
      <c r="C212" s="70" t="s">
        <v>958</v>
      </c>
      <c r="D212" s="62">
        <v>1</v>
      </c>
      <c r="E212" s="62" t="s">
        <v>82</v>
      </c>
      <c r="F212" s="62"/>
      <c r="G212" s="44"/>
    </row>
    <row r="213" ht="30" customHeight="1" spans="1:7">
      <c r="A213" s="98"/>
      <c r="B213" s="94" t="s">
        <v>10</v>
      </c>
      <c r="C213" s="98"/>
      <c r="D213" s="98"/>
      <c r="E213" s="98"/>
      <c r="F213" s="85"/>
      <c r="G213" s="62"/>
    </row>
    <row r="214" ht="30" customHeight="1" spans="1:7">
      <c r="A214" s="96"/>
      <c r="C214" s="96"/>
      <c r="D214" s="96"/>
      <c r="E214" s="96"/>
      <c r="F214" s="96"/>
      <c r="G214" s="96"/>
    </row>
    <row r="215" ht="30" customHeight="1" spans="1:7">
      <c r="A215" s="42" t="s">
        <v>31</v>
      </c>
      <c r="B215" s="42"/>
      <c r="C215" s="42"/>
      <c r="D215" s="42"/>
      <c r="E215" s="42"/>
      <c r="F215" s="108"/>
      <c r="G215" s="108"/>
    </row>
    <row r="216" ht="30" customHeight="1" spans="1:7">
      <c r="A216" s="43" t="s">
        <v>1</v>
      </c>
      <c r="B216" s="43" t="s">
        <v>791</v>
      </c>
      <c r="C216" s="43" t="s">
        <v>792</v>
      </c>
      <c r="D216" s="43" t="s">
        <v>4</v>
      </c>
      <c r="E216" s="43" t="s">
        <v>5</v>
      </c>
      <c r="F216" s="86" t="s">
        <v>70</v>
      </c>
      <c r="G216" s="86" t="s">
        <v>71</v>
      </c>
    </row>
    <row r="217" ht="30" customHeight="1" spans="1:7">
      <c r="A217" s="44">
        <v>1</v>
      </c>
      <c r="B217" s="62" t="s">
        <v>953</v>
      </c>
      <c r="C217" s="97" t="s">
        <v>954</v>
      </c>
      <c r="D217" s="62">
        <v>26</v>
      </c>
      <c r="E217" s="62" t="s">
        <v>77</v>
      </c>
      <c r="F217" s="62"/>
      <c r="G217" s="44"/>
    </row>
    <row r="218" ht="30" customHeight="1" spans="1:7">
      <c r="A218" s="44">
        <v>2</v>
      </c>
      <c r="B218" s="44" t="s">
        <v>955</v>
      </c>
      <c r="C218" s="97" t="s">
        <v>956</v>
      </c>
      <c r="D218" s="44">
        <v>3</v>
      </c>
      <c r="E218" s="44" t="s">
        <v>77</v>
      </c>
      <c r="F218" s="44"/>
      <c r="G218" s="44"/>
    </row>
    <row r="219" ht="30" customHeight="1" spans="1:7">
      <c r="A219" s="44">
        <v>3</v>
      </c>
      <c r="B219" s="62" t="s">
        <v>957</v>
      </c>
      <c r="C219" s="70" t="s">
        <v>958</v>
      </c>
      <c r="D219" s="62">
        <v>1</v>
      </c>
      <c r="E219" s="62" t="s">
        <v>82</v>
      </c>
      <c r="F219" s="62"/>
      <c r="G219" s="44"/>
    </row>
    <row r="220" ht="30" customHeight="1" spans="1:7">
      <c r="A220" s="98"/>
      <c r="B220" s="94" t="s">
        <v>10</v>
      </c>
      <c r="C220" s="98"/>
      <c r="D220" s="98"/>
      <c r="E220" s="98"/>
      <c r="F220" s="85"/>
      <c r="G220" s="62"/>
    </row>
    <row r="222" ht="30" customHeight="1" spans="1:7">
      <c r="A222" s="42" t="s">
        <v>32</v>
      </c>
      <c r="B222" s="42"/>
      <c r="C222" s="42"/>
      <c r="D222" s="42"/>
      <c r="E222" s="42"/>
      <c r="F222" s="108"/>
      <c r="G222" s="108"/>
    </row>
    <row r="223" ht="30" customHeight="1" spans="1:7">
      <c r="A223" s="43" t="s">
        <v>1</v>
      </c>
      <c r="B223" s="43" t="s">
        <v>791</v>
      </c>
      <c r="C223" s="43" t="s">
        <v>792</v>
      </c>
      <c r="D223" s="43" t="s">
        <v>4</v>
      </c>
      <c r="E223" s="43" t="s">
        <v>5</v>
      </c>
      <c r="F223" s="86" t="s">
        <v>70</v>
      </c>
      <c r="G223" s="86" t="s">
        <v>71</v>
      </c>
    </row>
    <row r="224" ht="92.4" spans="1:7">
      <c r="A224" s="50">
        <v>1</v>
      </c>
      <c r="B224" s="203" t="s">
        <v>964</v>
      </c>
      <c r="C224" s="46" t="s">
        <v>965</v>
      </c>
      <c r="D224" s="125">
        <v>1</v>
      </c>
      <c r="E224" s="125" t="s">
        <v>96</v>
      </c>
      <c r="F224" s="211"/>
      <c r="G224" s="125"/>
    </row>
    <row r="225" ht="30" customHeight="1" spans="1:7">
      <c r="A225" s="50">
        <v>2</v>
      </c>
      <c r="B225" s="203" t="s">
        <v>966</v>
      </c>
      <c r="C225" s="204" t="s">
        <v>967</v>
      </c>
      <c r="D225" s="125">
        <v>1</v>
      </c>
      <c r="E225" s="125" t="s">
        <v>87</v>
      </c>
      <c r="F225" s="211"/>
      <c r="G225" s="125"/>
    </row>
    <row r="226" ht="30" customHeight="1" spans="1:7">
      <c r="A226" s="50">
        <v>3</v>
      </c>
      <c r="B226" s="203" t="s">
        <v>968</v>
      </c>
      <c r="C226" s="46" t="s">
        <v>969</v>
      </c>
      <c r="D226" s="125">
        <v>1</v>
      </c>
      <c r="E226" s="125" t="s">
        <v>82</v>
      </c>
      <c r="F226" s="211"/>
      <c r="G226" s="125"/>
    </row>
    <row r="227" ht="30" customHeight="1" spans="1:7">
      <c r="A227" s="50">
        <v>4</v>
      </c>
      <c r="B227" s="203" t="s">
        <v>970</v>
      </c>
      <c r="C227" s="204" t="s">
        <v>971</v>
      </c>
      <c r="D227" s="125">
        <v>1</v>
      </c>
      <c r="E227" s="125" t="s">
        <v>82</v>
      </c>
      <c r="F227" s="211"/>
      <c r="G227" s="125"/>
    </row>
    <row r="228" ht="30" customHeight="1" spans="1:7">
      <c r="A228" s="50">
        <v>5</v>
      </c>
      <c r="B228" s="203" t="s">
        <v>972</v>
      </c>
      <c r="C228" s="204" t="s">
        <v>973</v>
      </c>
      <c r="D228" s="125">
        <v>1</v>
      </c>
      <c r="E228" s="125" t="s">
        <v>87</v>
      </c>
      <c r="F228" s="211"/>
      <c r="G228" s="125"/>
    </row>
    <row r="229" ht="30" customHeight="1" spans="1:7">
      <c r="A229" s="50">
        <v>6</v>
      </c>
      <c r="B229" s="203" t="s">
        <v>974</v>
      </c>
      <c r="C229" s="204" t="s">
        <v>975</v>
      </c>
      <c r="D229" s="125">
        <v>1</v>
      </c>
      <c r="E229" s="125" t="s">
        <v>96</v>
      </c>
      <c r="F229" s="211"/>
      <c r="G229" s="125"/>
    </row>
    <row r="230" ht="30" customHeight="1" spans="1:7">
      <c r="A230" s="50">
        <v>7</v>
      </c>
      <c r="B230" s="203" t="s">
        <v>387</v>
      </c>
      <c r="C230" s="204" t="s">
        <v>976</v>
      </c>
      <c r="D230" s="125">
        <v>1</v>
      </c>
      <c r="E230" s="125" t="s">
        <v>87</v>
      </c>
      <c r="F230" s="211"/>
      <c r="G230" s="125"/>
    </row>
    <row r="231" ht="30" customHeight="1" spans="1:7">
      <c r="A231" s="50">
        <v>8</v>
      </c>
      <c r="B231" s="203" t="s">
        <v>977</v>
      </c>
      <c r="C231" s="46" t="s">
        <v>978</v>
      </c>
      <c r="D231" s="125">
        <v>1</v>
      </c>
      <c r="E231" s="125" t="s">
        <v>87</v>
      </c>
      <c r="F231" s="211"/>
      <c r="G231" s="125"/>
    </row>
    <row r="232" ht="30" customHeight="1" spans="1:7">
      <c r="A232" s="50">
        <v>9</v>
      </c>
      <c r="B232" s="203" t="s">
        <v>968</v>
      </c>
      <c r="C232" s="204" t="s">
        <v>979</v>
      </c>
      <c r="D232" s="125">
        <v>1</v>
      </c>
      <c r="E232" s="125" t="s">
        <v>82</v>
      </c>
      <c r="F232" s="211"/>
      <c r="G232" s="125"/>
    </row>
    <row r="233" ht="30" customHeight="1" spans="1:7">
      <c r="A233" s="50">
        <v>10</v>
      </c>
      <c r="B233" s="203" t="s">
        <v>980</v>
      </c>
      <c r="C233" s="46" t="s">
        <v>981</v>
      </c>
      <c r="D233" s="125">
        <v>1</v>
      </c>
      <c r="E233" s="125" t="s">
        <v>548</v>
      </c>
      <c r="F233" s="211"/>
      <c r="G233" s="125"/>
    </row>
    <row r="234" ht="30" customHeight="1" spans="1:7">
      <c r="A234" s="50">
        <v>11</v>
      </c>
      <c r="B234" s="203" t="s">
        <v>977</v>
      </c>
      <c r="C234" s="46" t="s">
        <v>982</v>
      </c>
      <c r="D234" s="125">
        <v>1</v>
      </c>
      <c r="E234" s="125" t="s">
        <v>983</v>
      </c>
      <c r="F234" s="211"/>
      <c r="G234" s="125"/>
    </row>
    <row r="235" ht="30" customHeight="1" spans="1:7">
      <c r="A235" s="50">
        <v>12</v>
      </c>
      <c r="B235" s="203" t="s">
        <v>984</v>
      </c>
      <c r="C235" s="46" t="s">
        <v>985</v>
      </c>
      <c r="D235" s="125">
        <v>1</v>
      </c>
      <c r="E235" s="125" t="s">
        <v>87</v>
      </c>
      <c r="F235" s="211"/>
      <c r="G235" s="125"/>
    </row>
    <row r="236" ht="30" customHeight="1" spans="1:7">
      <c r="A236" s="50">
        <v>13</v>
      </c>
      <c r="B236" s="205" t="s">
        <v>986</v>
      </c>
      <c r="C236" s="46" t="s">
        <v>987</v>
      </c>
      <c r="D236" s="125">
        <v>9</v>
      </c>
      <c r="E236" s="125" t="s">
        <v>988</v>
      </c>
      <c r="F236" s="211"/>
      <c r="G236" s="125"/>
    </row>
    <row r="237" ht="30" customHeight="1" spans="1:7">
      <c r="A237" s="50">
        <v>14</v>
      </c>
      <c r="B237" s="203" t="s">
        <v>989</v>
      </c>
      <c r="C237" s="204" t="s">
        <v>990</v>
      </c>
      <c r="D237" s="125">
        <v>1</v>
      </c>
      <c r="E237" s="125" t="s">
        <v>82</v>
      </c>
      <c r="F237" s="211"/>
      <c r="G237" s="125"/>
    </row>
    <row r="238" ht="30" customHeight="1" spans="1:7">
      <c r="A238" s="50">
        <v>15</v>
      </c>
      <c r="B238" s="203" t="s">
        <v>991</v>
      </c>
      <c r="C238" s="206" t="s">
        <v>992</v>
      </c>
      <c r="D238" s="125">
        <v>1</v>
      </c>
      <c r="E238" s="125" t="s">
        <v>82</v>
      </c>
      <c r="F238" s="211"/>
      <c r="G238" s="125"/>
    </row>
    <row r="239" ht="30" customHeight="1" spans="1:7">
      <c r="A239" s="50">
        <v>16</v>
      </c>
      <c r="B239" s="203" t="s">
        <v>993</v>
      </c>
      <c r="C239" s="204" t="s">
        <v>994</v>
      </c>
      <c r="D239" s="125">
        <v>9</v>
      </c>
      <c r="E239" s="125" t="s">
        <v>87</v>
      </c>
      <c r="F239" s="211"/>
      <c r="G239" s="125"/>
    </row>
    <row r="240" ht="30" customHeight="1" spans="1:7">
      <c r="A240" s="50">
        <v>17</v>
      </c>
      <c r="B240" s="203" t="s">
        <v>989</v>
      </c>
      <c r="C240" s="204" t="s">
        <v>995</v>
      </c>
      <c r="D240" s="125">
        <v>2</v>
      </c>
      <c r="E240" s="125" t="s">
        <v>82</v>
      </c>
      <c r="F240" s="211"/>
      <c r="G240" s="125"/>
    </row>
    <row r="241" ht="30" customHeight="1" spans="1:7">
      <c r="A241" s="98"/>
      <c r="B241" s="57" t="s">
        <v>111</v>
      </c>
      <c r="C241" s="87"/>
      <c r="D241" s="87"/>
      <c r="E241" s="87"/>
      <c r="F241" s="87"/>
      <c r="G241" s="62"/>
    </row>
    <row r="242" ht="46" customHeight="1" spans="1:7">
      <c r="A242" s="50">
        <v>1</v>
      </c>
      <c r="B242" s="203" t="s">
        <v>996</v>
      </c>
      <c r="C242" s="137" t="s">
        <v>997</v>
      </c>
      <c r="D242" s="125">
        <v>100</v>
      </c>
      <c r="E242" s="125" t="s">
        <v>645</v>
      </c>
      <c r="F242" s="211"/>
      <c r="G242" s="125"/>
    </row>
    <row r="243" ht="79.2" spans="1:7">
      <c r="A243" s="50">
        <v>2</v>
      </c>
      <c r="B243" s="203" t="s">
        <v>998</v>
      </c>
      <c r="C243" s="46" t="s">
        <v>999</v>
      </c>
      <c r="D243" s="125">
        <v>1</v>
      </c>
      <c r="E243" s="212" t="s">
        <v>87</v>
      </c>
      <c r="F243" s="211"/>
      <c r="G243" s="125"/>
    </row>
    <row r="244" ht="66" spans="1:7">
      <c r="A244" s="50">
        <v>3</v>
      </c>
      <c r="B244" s="203" t="s">
        <v>1000</v>
      </c>
      <c r="C244" s="204" t="s">
        <v>1001</v>
      </c>
      <c r="D244" s="125">
        <v>1</v>
      </c>
      <c r="E244" s="125" t="s">
        <v>87</v>
      </c>
      <c r="F244" s="211"/>
      <c r="G244" s="125"/>
    </row>
    <row r="245" ht="30" customHeight="1" spans="1:7">
      <c r="A245" s="50">
        <v>4</v>
      </c>
      <c r="B245" s="203" t="s">
        <v>1002</v>
      </c>
      <c r="C245" s="204" t="s">
        <v>1003</v>
      </c>
      <c r="D245" s="125">
        <v>4</v>
      </c>
      <c r="E245" s="125" t="s">
        <v>82</v>
      </c>
      <c r="F245" s="211"/>
      <c r="G245" s="125"/>
    </row>
    <row r="246" ht="52.8" spans="1:7">
      <c r="A246" s="50">
        <v>5</v>
      </c>
      <c r="B246" s="203" t="s">
        <v>1004</v>
      </c>
      <c r="C246" s="207" t="s">
        <v>1005</v>
      </c>
      <c r="D246" s="125">
        <v>1</v>
      </c>
      <c r="E246" s="125" t="s">
        <v>240</v>
      </c>
      <c r="F246" s="211"/>
      <c r="G246" s="125"/>
    </row>
    <row r="247" ht="39.6" spans="1:7">
      <c r="A247" s="50">
        <v>6</v>
      </c>
      <c r="B247" s="203" t="s">
        <v>1006</v>
      </c>
      <c r="C247" s="208" t="s">
        <v>1007</v>
      </c>
      <c r="D247" s="125">
        <v>1</v>
      </c>
      <c r="E247" s="125" t="s">
        <v>87</v>
      </c>
      <c r="F247" s="211"/>
      <c r="G247" s="125"/>
    </row>
    <row r="248" ht="114" customHeight="1" spans="1:7">
      <c r="A248" s="50">
        <v>7</v>
      </c>
      <c r="B248" s="203" t="s">
        <v>1008</v>
      </c>
      <c r="C248" s="204" t="s">
        <v>1009</v>
      </c>
      <c r="D248" s="125">
        <v>1</v>
      </c>
      <c r="E248" s="125" t="s">
        <v>87</v>
      </c>
      <c r="F248" s="211"/>
      <c r="G248" s="125"/>
    </row>
    <row r="249" ht="105.6" spans="1:7">
      <c r="A249" s="50">
        <v>8</v>
      </c>
      <c r="B249" s="203" t="s">
        <v>1010</v>
      </c>
      <c r="C249" s="209" t="s">
        <v>1011</v>
      </c>
      <c r="D249" s="125">
        <v>1</v>
      </c>
      <c r="E249" s="125" t="s">
        <v>87</v>
      </c>
      <c r="F249" s="211"/>
      <c r="G249" s="125"/>
    </row>
    <row r="250" ht="118.8" spans="1:7">
      <c r="A250" s="50">
        <v>9</v>
      </c>
      <c r="B250" s="203" t="s">
        <v>1012</v>
      </c>
      <c r="C250" s="210" t="s">
        <v>1013</v>
      </c>
      <c r="D250" s="125">
        <v>1</v>
      </c>
      <c r="E250" s="125" t="s">
        <v>87</v>
      </c>
      <c r="F250" s="211"/>
      <c r="G250" s="125"/>
    </row>
    <row r="251" ht="52.8" spans="1:7">
      <c r="A251" s="50">
        <v>10</v>
      </c>
      <c r="B251" s="203" t="s">
        <v>1014</v>
      </c>
      <c r="C251" s="46" t="s">
        <v>1015</v>
      </c>
      <c r="D251" s="125">
        <v>1</v>
      </c>
      <c r="E251" s="125" t="s">
        <v>82</v>
      </c>
      <c r="F251" s="211"/>
      <c r="G251" s="125"/>
    </row>
    <row r="252" ht="145.2" spans="1:7">
      <c r="A252" s="50">
        <v>11</v>
      </c>
      <c r="B252" s="203" t="s">
        <v>1016</v>
      </c>
      <c r="C252" s="46" t="s">
        <v>1017</v>
      </c>
      <c r="D252" s="125">
        <v>1</v>
      </c>
      <c r="E252" s="125" t="s">
        <v>87</v>
      </c>
      <c r="F252" s="211"/>
      <c r="G252" s="125"/>
    </row>
    <row r="253" ht="30" customHeight="1" spans="1:7">
      <c r="A253" s="164"/>
      <c r="B253" s="57" t="s">
        <v>238</v>
      </c>
      <c r="C253" s="140"/>
      <c r="D253" s="164"/>
      <c r="E253" s="164"/>
      <c r="F253" s="174"/>
      <c r="G253" s="174"/>
    </row>
    <row r="254" ht="92.4" spans="1:7">
      <c r="A254" s="50">
        <v>1</v>
      </c>
      <c r="B254" s="92" t="s">
        <v>8</v>
      </c>
      <c r="C254" s="46" t="s">
        <v>1018</v>
      </c>
      <c r="D254" s="50">
        <v>1</v>
      </c>
      <c r="E254" s="50" t="s">
        <v>240</v>
      </c>
      <c r="F254" s="50"/>
      <c r="G254" s="50"/>
    </row>
    <row r="255" ht="30" customHeight="1" spans="1:7">
      <c r="A255" s="116"/>
      <c r="B255" s="94" t="s">
        <v>10</v>
      </c>
      <c r="C255" s="116"/>
      <c r="D255" s="116"/>
      <c r="E255" s="116"/>
      <c r="F255" s="132"/>
      <c r="G255" s="132"/>
    </row>
    <row r="257" ht="30" customHeight="1" spans="1:7">
      <c r="A257" s="42" t="s">
        <v>33</v>
      </c>
      <c r="B257" s="42"/>
      <c r="C257" s="42"/>
      <c r="D257" s="42"/>
      <c r="E257" s="42"/>
      <c r="F257" s="108"/>
      <c r="G257" s="108"/>
    </row>
    <row r="258" ht="30" customHeight="1" spans="1:7">
      <c r="A258" s="43" t="s">
        <v>1</v>
      </c>
      <c r="B258" s="43" t="s">
        <v>791</v>
      </c>
      <c r="C258" s="43" t="s">
        <v>792</v>
      </c>
      <c r="D258" s="43" t="s">
        <v>4</v>
      </c>
      <c r="E258" s="43" t="s">
        <v>5</v>
      </c>
      <c r="F258" s="86" t="s">
        <v>70</v>
      </c>
      <c r="G258" s="86" t="s">
        <v>71</v>
      </c>
    </row>
    <row r="259" ht="30" customHeight="1" spans="1:7">
      <c r="A259" s="213">
        <v>1</v>
      </c>
      <c r="B259" s="117" t="s">
        <v>1019</v>
      </c>
      <c r="C259" s="135" t="s">
        <v>1020</v>
      </c>
      <c r="D259" s="117">
        <v>1</v>
      </c>
      <c r="E259" s="117" t="s">
        <v>96</v>
      </c>
      <c r="F259" s="231"/>
      <c r="G259" s="231"/>
    </row>
    <row r="260" ht="39.6" spans="1:7">
      <c r="A260" s="213">
        <v>2</v>
      </c>
      <c r="B260" s="47" t="s">
        <v>1021</v>
      </c>
      <c r="C260" s="97" t="s">
        <v>1022</v>
      </c>
      <c r="D260" s="47">
        <v>1</v>
      </c>
      <c r="E260" s="47" t="s">
        <v>82</v>
      </c>
      <c r="F260" s="231"/>
      <c r="G260" s="231"/>
    </row>
    <row r="261" spans="1:7">
      <c r="A261" s="213">
        <v>3</v>
      </c>
      <c r="B261" s="214" t="s">
        <v>1023</v>
      </c>
      <c r="C261" s="97" t="s">
        <v>1024</v>
      </c>
      <c r="D261" s="47">
        <v>1</v>
      </c>
      <c r="E261" s="47" t="s">
        <v>82</v>
      </c>
      <c r="F261" s="231"/>
      <c r="G261" s="231"/>
    </row>
    <row r="262" ht="26.4" spans="1:7">
      <c r="A262" s="213">
        <v>4</v>
      </c>
      <c r="B262" s="47" t="s">
        <v>1025</v>
      </c>
      <c r="C262" s="97" t="s">
        <v>1026</v>
      </c>
      <c r="D262" s="47">
        <v>1</v>
      </c>
      <c r="E262" s="47" t="s">
        <v>82</v>
      </c>
      <c r="F262" s="231"/>
      <c r="G262" s="231"/>
    </row>
    <row r="263" ht="30" customHeight="1" spans="1:7">
      <c r="A263" s="213">
        <v>5</v>
      </c>
      <c r="B263" s="47" t="s">
        <v>1027</v>
      </c>
      <c r="C263" s="97" t="s">
        <v>1028</v>
      </c>
      <c r="D263" s="47">
        <v>1</v>
      </c>
      <c r="E263" s="47" t="s">
        <v>74</v>
      </c>
      <c r="F263" s="231"/>
      <c r="G263" s="231"/>
    </row>
    <row r="264" ht="39.6" spans="1:7">
      <c r="A264" s="213">
        <v>6</v>
      </c>
      <c r="B264" s="117" t="s">
        <v>1029</v>
      </c>
      <c r="C264" s="97" t="s">
        <v>1030</v>
      </c>
      <c r="D264" s="117">
        <v>1</v>
      </c>
      <c r="E264" s="117" t="s">
        <v>548</v>
      </c>
      <c r="F264" s="231"/>
      <c r="G264" s="231"/>
    </row>
    <row r="265" ht="26.4" spans="1:7">
      <c r="A265" s="213">
        <v>7</v>
      </c>
      <c r="B265" s="47" t="s">
        <v>1031</v>
      </c>
      <c r="C265" s="97" t="s">
        <v>1032</v>
      </c>
      <c r="D265" s="47">
        <v>1</v>
      </c>
      <c r="E265" s="47" t="s">
        <v>96</v>
      </c>
      <c r="F265" s="231"/>
      <c r="G265" s="231"/>
    </row>
    <row r="266" ht="30" customHeight="1" spans="1:7">
      <c r="A266" s="213">
        <v>8</v>
      </c>
      <c r="B266" s="47" t="s">
        <v>1033</v>
      </c>
      <c r="C266" s="97" t="s">
        <v>1034</v>
      </c>
      <c r="D266" s="47">
        <v>56</v>
      </c>
      <c r="E266" s="47" t="s">
        <v>185</v>
      </c>
      <c r="F266" s="231"/>
      <c r="G266" s="231"/>
    </row>
    <row r="267" ht="30" customHeight="1" spans="1:7">
      <c r="A267" s="213">
        <v>9</v>
      </c>
      <c r="B267" s="47" t="s">
        <v>1035</v>
      </c>
      <c r="C267" s="97" t="s">
        <v>1036</v>
      </c>
      <c r="D267" s="47">
        <v>1</v>
      </c>
      <c r="E267" s="47" t="s">
        <v>87</v>
      </c>
      <c r="F267" s="231"/>
      <c r="G267" s="231"/>
    </row>
    <row r="268" ht="39.6" spans="1:7">
      <c r="A268" s="213">
        <v>10</v>
      </c>
      <c r="B268" s="47" t="s">
        <v>1037</v>
      </c>
      <c r="C268" s="97" t="s">
        <v>1038</v>
      </c>
      <c r="D268" s="47">
        <v>1</v>
      </c>
      <c r="E268" s="47" t="s">
        <v>82</v>
      </c>
      <c r="F268" s="231"/>
      <c r="G268" s="231"/>
    </row>
    <row r="269" ht="52.8" spans="1:7">
      <c r="A269" s="213">
        <v>11</v>
      </c>
      <c r="B269" s="117" t="s">
        <v>1039</v>
      </c>
      <c r="C269" s="97" t="s">
        <v>1040</v>
      </c>
      <c r="D269" s="117">
        <v>1</v>
      </c>
      <c r="E269" s="117" t="s">
        <v>87</v>
      </c>
      <c r="F269" s="231"/>
      <c r="G269" s="231"/>
    </row>
    <row r="270" ht="66" spans="1:7">
      <c r="A270" s="213">
        <v>12</v>
      </c>
      <c r="B270" s="47" t="s">
        <v>1041</v>
      </c>
      <c r="C270" s="23" t="s">
        <v>1042</v>
      </c>
      <c r="D270" s="215">
        <v>1</v>
      </c>
      <c r="E270" s="78" t="s">
        <v>96</v>
      </c>
      <c r="F270" s="231"/>
      <c r="G270" s="231"/>
    </row>
    <row r="271" ht="30" customHeight="1" spans="1:7">
      <c r="A271" s="213">
        <v>13</v>
      </c>
      <c r="B271" s="47" t="s">
        <v>1043</v>
      </c>
      <c r="C271" s="216" t="s">
        <v>1044</v>
      </c>
      <c r="D271" s="47">
        <v>1</v>
      </c>
      <c r="E271" s="47" t="s">
        <v>87</v>
      </c>
      <c r="F271" s="231"/>
      <c r="G271" s="231"/>
    </row>
    <row r="272" ht="30" customHeight="1" spans="1:7">
      <c r="A272" s="213">
        <v>14</v>
      </c>
      <c r="B272" s="47" t="s">
        <v>1045</v>
      </c>
      <c r="C272" s="135" t="s">
        <v>1046</v>
      </c>
      <c r="D272" s="47">
        <v>10</v>
      </c>
      <c r="E272" s="47" t="s">
        <v>82</v>
      </c>
      <c r="F272" s="231"/>
      <c r="G272" s="231"/>
    </row>
    <row r="273" ht="30" customHeight="1" spans="1:7">
      <c r="A273" s="213">
        <v>15</v>
      </c>
      <c r="B273" s="47" t="s">
        <v>1021</v>
      </c>
      <c r="C273" s="99" t="s">
        <v>1047</v>
      </c>
      <c r="D273" s="50">
        <v>1</v>
      </c>
      <c r="E273" s="50" t="s">
        <v>82</v>
      </c>
      <c r="F273" s="50"/>
      <c r="G273" s="231"/>
    </row>
    <row r="274" ht="30" customHeight="1" spans="1:7">
      <c r="A274" s="98"/>
      <c r="B274" s="57" t="s">
        <v>111</v>
      </c>
      <c r="C274" s="87"/>
      <c r="D274" s="87"/>
      <c r="E274" s="87"/>
      <c r="F274" s="87"/>
      <c r="G274" s="50"/>
    </row>
    <row r="275" ht="30" customHeight="1" spans="1:7">
      <c r="A275" s="50">
        <v>1</v>
      </c>
      <c r="B275" s="117" t="s">
        <v>1048</v>
      </c>
      <c r="C275" s="97" t="s">
        <v>1049</v>
      </c>
      <c r="D275" s="117">
        <v>4</v>
      </c>
      <c r="E275" s="117" t="s">
        <v>548</v>
      </c>
      <c r="F275" s="231"/>
      <c r="G275" s="231"/>
    </row>
    <row r="276" ht="49" customHeight="1" spans="1:7">
      <c r="A276" s="50">
        <v>2</v>
      </c>
      <c r="B276" s="117" t="s">
        <v>1050</v>
      </c>
      <c r="C276" s="97" t="s">
        <v>1051</v>
      </c>
      <c r="D276" s="117">
        <v>2</v>
      </c>
      <c r="E276" s="117" t="s">
        <v>548</v>
      </c>
      <c r="F276" s="231"/>
      <c r="G276" s="231"/>
    </row>
    <row r="277" ht="96" customHeight="1" spans="1:7">
      <c r="A277" s="50">
        <v>3</v>
      </c>
      <c r="B277" s="117" t="s">
        <v>1052</v>
      </c>
      <c r="C277" s="97" t="s">
        <v>1053</v>
      </c>
      <c r="D277" s="117">
        <v>2</v>
      </c>
      <c r="E277" s="117" t="s">
        <v>548</v>
      </c>
      <c r="F277" s="231"/>
      <c r="G277" s="231"/>
    </row>
    <row r="278" ht="73" customHeight="1" spans="1:7">
      <c r="A278" s="50">
        <v>4</v>
      </c>
      <c r="B278" s="47" t="s">
        <v>1054</v>
      </c>
      <c r="C278" s="217" t="s">
        <v>1055</v>
      </c>
      <c r="D278" s="117">
        <v>2</v>
      </c>
      <c r="E278" s="117" t="s">
        <v>548</v>
      </c>
      <c r="F278" s="231"/>
      <c r="G278" s="231"/>
    </row>
    <row r="279" ht="30" customHeight="1" spans="1:7">
      <c r="A279" s="50">
        <v>5</v>
      </c>
      <c r="B279" s="47" t="s">
        <v>712</v>
      </c>
      <c r="C279" s="135" t="s">
        <v>1056</v>
      </c>
      <c r="D279" s="218">
        <v>1</v>
      </c>
      <c r="E279" s="218" t="s">
        <v>82</v>
      </c>
      <c r="F279" s="231"/>
      <c r="G279" s="231"/>
    </row>
    <row r="280" ht="30" customHeight="1" spans="1:7">
      <c r="A280" s="50">
        <v>6</v>
      </c>
      <c r="B280" s="47" t="s">
        <v>1057</v>
      </c>
      <c r="C280" s="219" t="s">
        <v>1058</v>
      </c>
      <c r="D280" s="218">
        <v>1</v>
      </c>
      <c r="E280" s="218" t="s">
        <v>82</v>
      </c>
      <c r="F280" s="231"/>
      <c r="G280" s="231"/>
    </row>
    <row r="281" ht="30" customHeight="1" spans="1:7">
      <c r="A281" s="50">
        <v>7</v>
      </c>
      <c r="B281" s="47" t="s">
        <v>1059</v>
      </c>
      <c r="C281" s="220" t="s">
        <v>1060</v>
      </c>
      <c r="D281" s="218">
        <v>4</v>
      </c>
      <c r="E281" s="218" t="s">
        <v>82</v>
      </c>
      <c r="F281" s="231"/>
      <c r="G281" s="231"/>
    </row>
    <row r="282" ht="52.8" spans="1:7">
      <c r="A282" s="50">
        <v>8</v>
      </c>
      <c r="B282" s="117" t="s">
        <v>1061</v>
      </c>
      <c r="C282" s="97" t="s">
        <v>1062</v>
      </c>
      <c r="D282" s="117">
        <v>1</v>
      </c>
      <c r="E282" s="117" t="s">
        <v>548</v>
      </c>
      <c r="F282" s="231"/>
      <c r="G282" s="231"/>
    </row>
    <row r="283" ht="52.8" spans="1:7">
      <c r="A283" s="50">
        <v>9</v>
      </c>
      <c r="B283" s="117" t="s">
        <v>1063</v>
      </c>
      <c r="C283" s="97" t="s">
        <v>1064</v>
      </c>
      <c r="D283" s="117">
        <v>1</v>
      </c>
      <c r="E283" s="117" t="s">
        <v>548</v>
      </c>
      <c r="F283" s="231"/>
      <c r="G283" s="231"/>
    </row>
    <row r="284" ht="52.8" spans="1:7">
      <c r="A284" s="50">
        <v>10</v>
      </c>
      <c r="B284" s="117" t="s">
        <v>1065</v>
      </c>
      <c r="C284" s="97" t="s">
        <v>1066</v>
      </c>
      <c r="D284" s="117">
        <v>1</v>
      </c>
      <c r="E284" s="117" t="s">
        <v>548</v>
      </c>
      <c r="F284" s="231"/>
      <c r="G284" s="231"/>
    </row>
    <row r="285" ht="79.2" spans="1:7">
      <c r="A285" s="50">
        <v>11</v>
      </c>
      <c r="B285" s="117" t="s">
        <v>1067</v>
      </c>
      <c r="C285" s="97" t="s">
        <v>1068</v>
      </c>
      <c r="D285" s="117">
        <v>1</v>
      </c>
      <c r="E285" s="117" t="s">
        <v>548</v>
      </c>
      <c r="F285" s="231"/>
      <c r="G285" s="231"/>
    </row>
    <row r="286" ht="92.4" spans="1:7">
      <c r="A286" s="50">
        <v>12</v>
      </c>
      <c r="B286" s="117" t="s">
        <v>1069</v>
      </c>
      <c r="C286" s="97" t="s">
        <v>1070</v>
      </c>
      <c r="D286" s="117">
        <v>1</v>
      </c>
      <c r="E286" s="117" t="s">
        <v>548</v>
      </c>
      <c r="F286" s="231"/>
      <c r="G286" s="231"/>
    </row>
    <row r="287" ht="79.2" spans="1:7">
      <c r="A287" s="50">
        <v>13</v>
      </c>
      <c r="B287" s="117" t="s">
        <v>1071</v>
      </c>
      <c r="C287" s="97" t="s">
        <v>1072</v>
      </c>
      <c r="D287" s="117">
        <v>1</v>
      </c>
      <c r="E287" s="117" t="s">
        <v>548</v>
      </c>
      <c r="F287" s="231"/>
      <c r="G287" s="231"/>
    </row>
    <row r="288" ht="79.2" spans="1:7">
      <c r="A288" s="50">
        <v>14</v>
      </c>
      <c r="B288" s="117" t="s">
        <v>1073</v>
      </c>
      <c r="C288" s="97" t="s">
        <v>1074</v>
      </c>
      <c r="D288" s="117">
        <v>1</v>
      </c>
      <c r="E288" s="117" t="s">
        <v>548</v>
      </c>
      <c r="F288" s="231"/>
      <c r="G288" s="231"/>
    </row>
    <row r="289" ht="94" customHeight="1" spans="1:7">
      <c r="A289" s="50">
        <v>15</v>
      </c>
      <c r="B289" s="117" t="s">
        <v>1075</v>
      </c>
      <c r="C289" s="97" t="s">
        <v>1076</v>
      </c>
      <c r="D289" s="117">
        <v>1</v>
      </c>
      <c r="E289" s="117" t="s">
        <v>548</v>
      </c>
      <c r="F289" s="231"/>
      <c r="G289" s="231"/>
    </row>
    <row r="290" ht="54" customHeight="1" spans="1:7">
      <c r="A290" s="50">
        <v>16</v>
      </c>
      <c r="B290" s="117" t="s">
        <v>1077</v>
      </c>
      <c r="C290" s="97" t="s">
        <v>1078</v>
      </c>
      <c r="D290" s="117">
        <v>1</v>
      </c>
      <c r="E290" s="117" t="s">
        <v>548</v>
      </c>
      <c r="F290" s="231"/>
      <c r="G290" s="231"/>
    </row>
    <row r="291" ht="52.8" spans="1:7">
      <c r="A291" s="50">
        <v>18</v>
      </c>
      <c r="B291" s="117" t="s">
        <v>1079</v>
      </c>
      <c r="C291" s="135" t="s">
        <v>1080</v>
      </c>
      <c r="D291" s="143">
        <v>1</v>
      </c>
      <c r="E291" s="117" t="s">
        <v>1081</v>
      </c>
      <c r="F291" s="231"/>
      <c r="G291" s="231"/>
    </row>
    <row r="292" ht="52.8" spans="1:7">
      <c r="A292" s="50">
        <v>19</v>
      </c>
      <c r="B292" s="117" t="s">
        <v>1082</v>
      </c>
      <c r="C292" s="135" t="s">
        <v>1083</v>
      </c>
      <c r="D292" s="143">
        <v>2</v>
      </c>
      <c r="E292" s="47" t="s">
        <v>1081</v>
      </c>
      <c r="F292" s="231"/>
      <c r="G292" s="231"/>
    </row>
    <row r="293" ht="66" spans="1:7">
      <c r="A293" s="50">
        <v>20</v>
      </c>
      <c r="B293" s="221" t="s">
        <v>1084</v>
      </c>
      <c r="C293" s="222" t="s">
        <v>1085</v>
      </c>
      <c r="D293" s="143">
        <v>1</v>
      </c>
      <c r="E293" s="47" t="s">
        <v>87</v>
      </c>
      <c r="F293" s="231"/>
      <c r="G293" s="231"/>
    </row>
    <row r="294" ht="30" customHeight="1" spans="1:7">
      <c r="A294" s="50">
        <v>21</v>
      </c>
      <c r="B294" s="221" t="s">
        <v>1086</v>
      </c>
      <c r="C294" s="135" t="s">
        <v>1087</v>
      </c>
      <c r="D294" s="143">
        <v>1</v>
      </c>
      <c r="E294" s="47" t="s">
        <v>129</v>
      </c>
      <c r="F294" s="231"/>
      <c r="G294" s="231"/>
    </row>
    <row r="295" ht="79.2" spans="1:7">
      <c r="A295" s="50">
        <v>22</v>
      </c>
      <c r="B295" s="221" t="s">
        <v>1088</v>
      </c>
      <c r="C295" s="135" t="s">
        <v>1089</v>
      </c>
      <c r="D295" s="143">
        <v>5</v>
      </c>
      <c r="E295" s="47" t="s">
        <v>185</v>
      </c>
      <c r="F295" s="231"/>
      <c r="G295" s="231"/>
    </row>
    <row r="296" ht="79.2" spans="1:7">
      <c r="A296" s="50">
        <v>23</v>
      </c>
      <c r="B296" s="221" t="s">
        <v>1090</v>
      </c>
      <c r="C296" s="135" t="s">
        <v>1091</v>
      </c>
      <c r="D296" s="143">
        <v>4</v>
      </c>
      <c r="E296" s="47" t="s">
        <v>185</v>
      </c>
      <c r="F296" s="231"/>
      <c r="G296" s="231"/>
    </row>
    <row r="297" ht="79.2" spans="1:7">
      <c r="A297" s="50">
        <v>24</v>
      </c>
      <c r="B297" s="221" t="s">
        <v>1092</v>
      </c>
      <c r="C297" s="135" t="s">
        <v>1093</v>
      </c>
      <c r="D297" s="143">
        <v>2</v>
      </c>
      <c r="E297" s="47" t="s">
        <v>185</v>
      </c>
      <c r="F297" s="231"/>
      <c r="G297" s="231"/>
    </row>
    <row r="298" ht="66" spans="1:7">
      <c r="A298" s="50">
        <v>25</v>
      </c>
      <c r="B298" s="221" t="s">
        <v>1094</v>
      </c>
      <c r="C298" s="135" t="s">
        <v>1095</v>
      </c>
      <c r="D298" s="143">
        <v>1</v>
      </c>
      <c r="E298" s="47" t="s">
        <v>185</v>
      </c>
      <c r="F298" s="231"/>
      <c r="G298" s="231"/>
    </row>
    <row r="299" ht="30" customHeight="1" spans="1:7">
      <c r="A299" s="164"/>
      <c r="B299" s="57" t="s">
        <v>238</v>
      </c>
      <c r="C299" s="140"/>
      <c r="D299" s="164"/>
      <c r="E299" s="164"/>
      <c r="F299" s="174"/>
      <c r="G299" s="50"/>
    </row>
    <row r="300" ht="30" customHeight="1" spans="1:7">
      <c r="A300" s="50">
        <v>1</v>
      </c>
      <c r="B300" s="92" t="s">
        <v>8</v>
      </c>
      <c r="C300" s="93" t="s">
        <v>1096</v>
      </c>
      <c r="D300" s="50">
        <v>1</v>
      </c>
      <c r="E300" s="50" t="s">
        <v>240</v>
      </c>
      <c r="F300" s="50"/>
      <c r="G300" s="50"/>
    </row>
    <row r="301" ht="30" customHeight="1" spans="1:7">
      <c r="A301" s="116"/>
      <c r="B301" s="94" t="s">
        <v>10</v>
      </c>
      <c r="C301" s="116"/>
      <c r="D301" s="116"/>
      <c r="E301" s="116"/>
      <c r="F301" s="132"/>
      <c r="G301" s="50"/>
    </row>
    <row r="303" ht="30" customHeight="1" spans="1:7">
      <c r="A303" s="223" t="s">
        <v>34</v>
      </c>
      <c r="B303" s="223"/>
      <c r="C303" s="224"/>
      <c r="D303" s="223"/>
      <c r="E303" s="223"/>
      <c r="F303" s="223"/>
      <c r="G303" s="223"/>
    </row>
    <row r="304" ht="30" customHeight="1" spans="1:7">
      <c r="A304" s="225" t="s">
        <v>1</v>
      </c>
      <c r="B304" s="225" t="s">
        <v>3</v>
      </c>
      <c r="C304" s="225" t="s">
        <v>69</v>
      </c>
      <c r="D304" s="225" t="s">
        <v>4</v>
      </c>
      <c r="E304" s="225" t="s">
        <v>5</v>
      </c>
      <c r="F304" s="225" t="s">
        <v>70</v>
      </c>
      <c r="G304" s="225" t="s">
        <v>71</v>
      </c>
    </row>
    <row r="305" ht="30" customHeight="1" spans="1:7">
      <c r="A305" s="50">
        <v>1</v>
      </c>
      <c r="B305" s="44" t="s">
        <v>367</v>
      </c>
      <c r="C305" s="97" t="s">
        <v>954</v>
      </c>
      <c r="D305" s="44">
        <v>5</v>
      </c>
      <c r="E305" s="44" t="s">
        <v>77</v>
      </c>
      <c r="F305" s="144"/>
      <c r="G305" s="172"/>
    </row>
    <row r="306" ht="30" customHeight="1" spans="1:7">
      <c r="A306" s="50">
        <v>2</v>
      </c>
      <c r="B306" s="50" t="s">
        <v>369</v>
      </c>
      <c r="C306" s="51" t="s">
        <v>370</v>
      </c>
      <c r="D306" s="50">
        <v>5</v>
      </c>
      <c r="E306" s="50" t="s">
        <v>77</v>
      </c>
      <c r="F306" s="132"/>
      <c r="G306" s="172"/>
    </row>
    <row r="307" ht="30" customHeight="1" spans="1:7">
      <c r="A307" s="50">
        <v>3</v>
      </c>
      <c r="B307" s="50" t="s">
        <v>371</v>
      </c>
      <c r="C307" s="134" t="s">
        <v>1097</v>
      </c>
      <c r="D307" s="50">
        <v>1</v>
      </c>
      <c r="E307" s="50" t="s">
        <v>74</v>
      </c>
      <c r="F307" s="132"/>
      <c r="G307" s="172"/>
    </row>
    <row r="308" ht="30" customHeight="1" spans="1:7">
      <c r="A308" s="116"/>
      <c r="B308" s="94" t="s">
        <v>10</v>
      </c>
      <c r="C308" s="116"/>
      <c r="D308" s="116"/>
      <c r="E308" s="116"/>
      <c r="F308" s="132"/>
      <c r="G308" s="132"/>
    </row>
    <row r="310" ht="30" customHeight="1" spans="1:7">
      <c r="A310" s="42" t="s">
        <v>35</v>
      </c>
      <c r="B310" s="42"/>
      <c r="C310" s="42"/>
      <c r="D310" s="42"/>
      <c r="E310" s="42"/>
      <c r="F310" s="108"/>
      <c r="G310" s="108"/>
    </row>
    <row r="311" ht="30" customHeight="1" spans="1:7">
      <c r="A311" s="43" t="s">
        <v>1</v>
      </c>
      <c r="B311" s="43" t="s">
        <v>791</v>
      </c>
      <c r="C311" s="43" t="s">
        <v>792</v>
      </c>
      <c r="D311" s="43" t="s">
        <v>4</v>
      </c>
      <c r="E311" s="43" t="s">
        <v>5</v>
      </c>
      <c r="F311" s="86" t="s">
        <v>70</v>
      </c>
      <c r="G311" s="86" t="s">
        <v>71</v>
      </c>
    </row>
    <row r="312" ht="39.6" spans="1:7">
      <c r="A312" s="106">
        <v>1</v>
      </c>
      <c r="B312" s="106" t="s">
        <v>241</v>
      </c>
      <c r="C312" s="107" t="s">
        <v>242</v>
      </c>
      <c r="D312" s="106">
        <v>1</v>
      </c>
      <c r="E312" s="106" t="s">
        <v>74</v>
      </c>
      <c r="F312" s="232"/>
      <c r="G312" s="106"/>
    </row>
    <row r="313" ht="30" customHeight="1" spans="1:7">
      <c r="A313" s="106">
        <v>2</v>
      </c>
      <c r="B313" s="50" t="s">
        <v>1098</v>
      </c>
      <c r="C313" s="51" t="s">
        <v>1099</v>
      </c>
      <c r="D313" s="50">
        <v>60</v>
      </c>
      <c r="E313" s="50" t="s">
        <v>74</v>
      </c>
      <c r="F313" s="50"/>
      <c r="G313" s="50"/>
    </row>
    <row r="314" ht="30" customHeight="1" spans="1:7">
      <c r="A314" s="106">
        <v>3</v>
      </c>
      <c r="B314" s="50" t="s">
        <v>1100</v>
      </c>
      <c r="C314" s="51" t="s">
        <v>1101</v>
      </c>
      <c r="D314" s="50">
        <v>4</v>
      </c>
      <c r="E314" s="50" t="s">
        <v>77</v>
      </c>
      <c r="F314" s="50"/>
      <c r="G314" s="50"/>
    </row>
    <row r="315" ht="30" customHeight="1" spans="1:7">
      <c r="A315" s="106">
        <v>4</v>
      </c>
      <c r="B315" s="50" t="s">
        <v>80</v>
      </c>
      <c r="C315" s="51" t="s">
        <v>1102</v>
      </c>
      <c r="D315" s="50">
        <v>60</v>
      </c>
      <c r="E315" s="50" t="s">
        <v>74</v>
      </c>
      <c r="F315" s="50"/>
      <c r="G315" s="50"/>
    </row>
    <row r="316" ht="30" customHeight="1" spans="1:7">
      <c r="A316" s="106">
        <v>5</v>
      </c>
      <c r="B316" s="50" t="s">
        <v>1103</v>
      </c>
      <c r="C316" s="226" t="s">
        <v>1104</v>
      </c>
      <c r="D316" s="50">
        <v>5</v>
      </c>
      <c r="E316" s="50" t="s">
        <v>77</v>
      </c>
      <c r="F316" s="50"/>
      <c r="G316" s="50"/>
    </row>
    <row r="317" ht="30" customHeight="1" spans="1:7">
      <c r="A317" s="87"/>
      <c r="B317" s="94" t="s">
        <v>111</v>
      </c>
      <c r="C317" s="50"/>
      <c r="D317" s="50"/>
      <c r="E317" s="50"/>
      <c r="F317" s="50"/>
      <c r="G317" s="50"/>
    </row>
    <row r="318" ht="30" customHeight="1" spans="1:7">
      <c r="A318" s="50">
        <v>1</v>
      </c>
      <c r="B318" s="227" t="s">
        <v>1105</v>
      </c>
      <c r="C318" s="228" t="s">
        <v>1106</v>
      </c>
      <c r="D318" s="50">
        <v>6</v>
      </c>
      <c r="E318" s="227" t="s">
        <v>96</v>
      </c>
      <c r="F318" s="50"/>
      <c r="G318" s="50"/>
    </row>
    <row r="319" ht="30" customHeight="1" spans="1:7">
      <c r="A319" s="50">
        <v>2</v>
      </c>
      <c r="B319" s="227" t="s">
        <v>1107</v>
      </c>
      <c r="C319" s="229" t="s">
        <v>1108</v>
      </c>
      <c r="D319" s="50">
        <v>60</v>
      </c>
      <c r="E319" s="227" t="s">
        <v>475</v>
      </c>
      <c r="F319" s="50"/>
      <c r="G319" s="50"/>
    </row>
    <row r="320" ht="30" customHeight="1" spans="1:7">
      <c r="A320" s="50">
        <v>3</v>
      </c>
      <c r="B320" s="227" t="s">
        <v>1109</v>
      </c>
      <c r="C320" s="230" t="s">
        <v>1110</v>
      </c>
      <c r="D320" s="50">
        <v>60</v>
      </c>
      <c r="E320" s="227" t="s">
        <v>82</v>
      </c>
      <c r="F320" s="50"/>
      <c r="G320" s="50"/>
    </row>
    <row r="321" ht="39.6" spans="1:7">
      <c r="A321" s="50">
        <v>4</v>
      </c>
      <c r="B321" s="227" t="s">
        <v>1111</v>
      </c>
      <c r="C321" s="233" t="s">
        <v>1112</v>
      </c>
      <c r="D321" s="50">
        <v>3</v>
      </c>
      <c r="E321" s="227" t="s">
        <v>87</v>
      </c>
      <c r="F321" s="50"/>
      <c r="G321" s="50"/>
    </row>
    <row r="322" ht="30" customHeight="1" spans="1:7">
      <c r="A322" s="50">
        <v>5</v>
      </c>
      <c r="B322" s="234" t="s">
        <v>1113</v>
      </c>
      <c r="C322" s="235" t="s">
        <v>1114</v>
      </c>
      <c r="D322" s="236">
        <v>3</v>
      </c>
      <c r="E322" s="234" t="s">
        <v>87</v>
      </c>
      <c r="F322" s="236"/>
      <c r="G322" s="50"/>
    </row>
    <row r="323" ht="30" customHeight="1" spans="1:7">
      <c r="A323" s="50">
        <v>6</v>
      </c>
      <c r="B323" s="227" t="s">
        <v>1115</v>
      </c>
      <c r="C323" s="237" t="s">
        <v>1116</v>
      </c>
      <c r="D323" s="50">
        <v>3</v>
      </c>
      <c r="E323" s="227" t="s">
        <v>87</v>
      </c>
      <c r="F323" s="50"/>
      <c r="G323" s="50"/>
    </row>
    <row r="324" ht="30" customHeight="1" spans="1:7">
      <c r="A324" s="50">
        <v>7</v>
      </c>
      <c r="B324" s="238" t="s">
        <v>1117</v>
      </c>
      <c r="C324" s="239" t="s">
        <v>1118</v>
      </c>
      <c r="D324" s="175">
        <v>6</v>
      </c>
      <c r="E324" s="238" t="s">
        <v>87</v>
      </c>
      <c r="F324" s="175"/>
      <c r="G324" s="50"/>
    </row>
    <row r="325" ht="30" customHeight="1" spans="1:7">
      <c r="A325" s="50">
        <v>8</v>
      </c>
      <c r="B325" s="227" t="s">
        <v>1119</v>
      </c>
      <c r="C325" s="233" t="s">
        <v>1120</v>
      </c>
      <c r="D325" s="50">
        <v>4</v>
      </c>
      <c r="E325" s="227" t="s">
        <v>82</v>
      </c>
      <c r="F325" s="50"/>
      <c r="G325" s="50"/>
    </row>
    <row r="326" ht="30" customHeight="1" spans="1:7">
      <c r="A326" s="50">
        <v>9</v>
      </c>
      <c r="B326" s="227" t="s">
        <v>1121</v>
      </c>
      <c r="C326" s="233" t="s">
        <v>1122</v>
      </c>
      <c r="D326" s="50">
        <v>60</v>
      </c>
      <c r="E326" s="227" t="s">
        <v>645</v>
      </c>
      <c r="F326" s="50"/>
      <c r="G326" s="50"/>
    </row>
    <row r="327" ht="30" customHeight="1" spans="1:7">
      <c r="A327" s="50">
        <v>10</v>
      </c>
      <c r="B327" s="227" t="s">
        <v>1123</v>
      </c>
      <c r="C327" s="240" t="s">
        <v>1124</v>
      </c>
      <c r="D327" s="50">
        <v>60</v>
      </c>
      <c r="E327" s="227" t="s">
        <v>87</v>
      </c>
      <c r="F327" s="50"/>
      <c r="G327" s="50"/>
    </row>
    <row r="328" ht="30" customHeight="1" spans="1:7">
      <c r="A328" s="50">
        <v>11</v>
      </c>
      <c r="B328" s="227" t="s">
        <v>1125</v>
      </c>
      <c r="C328" s="240" t="s">
        <v>1126</v>
      </c>
      <c r="D328" s="50">
        <v>60</v>
      </c>
      <c r="E328" s="227" t="s">
        <v>87</v>
      </c>
      <c r="F328" s="50"/>
      <c r="G328" s="50"/>
    </row>
    <row r="329" ht="30" customHeight="1" spans="1:7">
      <c r="A329" s="50">
        <v>12</v>
      </c>
      <c r="B329" s="227" t="s">
        <v>1127</v>
      </c>
      <c r="C329" s="240" t="s">
        <v>1128</v>
      </c>
      <c r="D329" s="50">
        <v>60</v>
      </c>
      <c r="E329" s="227" t="s">
        <v>87</v>
      </c>
      <c r="F329" s="50"/>
      <c r="G329" s="50"/>
    </row>
    <row r="330" ht="30" customHeight="1" spans="1:7">
      <c r="A330" s="50">
        <v>13</v>
      </c>
      <c r="B330" s="227" t="s">
        <v>1129</v>
      </c>
      <c r="C330" s="240" t="s">
        <v>1130</v>
      </c>
      <c r="D330" s="50">
        <v>60</v>
      </c>
      <c r="E330" s="227" t="s">
        <v>87</v>
      </c>
      <c r="F330" s="50"/>
      <c r="G330" s="50"/>
    </row>
    <row r="331" ht="30" customHeight="1" spans="1:7">
      <c r="A331" s="50">
        <v>14</v>
      </c>
      <c r="B331" s="227" t="s">
        <v>1131</v>
      </c>
      <c r="C331" s="240" t="s">
        <v>1132</v>
      </c>
      <c r="D331" s="50">
        <v>60</v>
      </c>
      <c r="E331" s="227" t="s">
        <v>87</v>
      </c>
      <c r="F331" s="50"/>
      <c r="G331" s="50"/>
    </row>
    <row r="332" ht="30" customHeight="1" spans="1:7">
      <c r="A332" s="50">
        <v>15</v>
      </c>
      <c r="B332" s="227" t="s">
        <v>1133</v>
      </c>
      <c r="C332" s="240" t="s">
        <v>1134</v>
      </c>
      <c r="D332" s="50">
        <v>60</v>
      </c>
      <c r="E332" s="227" t="s">
        <v>87</v>
      </c>
      <c r="F332" s="50"/>
      <c r="G332" s="50"/>
    </row>
    <row r="333" ht="30" customHeight="1" spans="1:7">
      <c r="A333" s="50">
        <v>16</v>
      </c>
      <c r="B333" s="62" t="s">
        <v>1135</v>
      </c>
      <c r="C333" s="176" t="s">
        <v>1136</v>
      </c>
      <c r="D333" s="62">
        <v>125</v>
      </c>
      <c r="E333" s="227" t="s">
        <v>82</v>
      </c>
      <c r="F333" s="174"/>
      <c r="G333" s="50"/>
    </row>
    <row r="334" ht="30" customHeight="1" spans="1:7">
      <c r="A334" s="50">
        <v>17</v>
      </c>
      <c r="B334" s="62" t="s">
        <v>1137</v>
      </c>
      <c r="C334" s="176" t="s">
        <v>1138</v>
      </c>
      <c r="D334" s="62">
        <v>5</v>
      </c>
      <c r="E334" s="227" t="s">
        <v>82</v>
      </c>
      <c r="F334" s="174"/>
      <c r="G334" s="50"/>
    </row>
    <row r="335" ht="30" customHeight="1" spans="1:7">
      <c r="A335" s="164"/>
      <c r="B335" s="57" t="s">
        <v>238</v>
      </c>
      <c r="C335" s="140"/>
      <c r="D335" s="164"/>
      <c r="E335" s="164"/>
      <c r="F335" s="174"/>
      <c r="G335" s="50"/>
    </row>
    <row r="336" ht="30" customHeight="1" spans="1:7">
      <c r="A336" s="50">
        <v>1</v>
      </c>
      <c r="B336" s="92" t="s">
        <v>8</v>
      </c>
      <c r="C336" s="93" t="s">
        <v>1139</v>
      </c>
      <c r="D336" s="50">
        <v>1</v>
      </c>
      <c r="E336" s="50" t="s">
        <v>240</v>
      </c>
      <c r="F336" s="50"/>
      <c r="G336" s="50"/>
    </row>
    <row r="337" ht="30" customHeight="1" spans="1:7">
      <c r="A337" s="116"/>
      <c r="B337" s="94" t="s">
        <v>10</v>
      </c>
      <c r="C337" s="116"/>
      <c r="D337" s="116"/>
      <c r="E337" s="116"/>
      <c r="F337" s="132"/>
      <c r="G337" s="50"/>
    </row>
    <row r="339" ht="30" customHeight="1" spans="1:7">
      <c r="A339" s="223" t="s">
        <v>36</v>
      </c>
      <c r="B339" s="223"/>
      <c r="C339" s="224"/>
      <c r="D339" s="223"/>
      <c r="E339" s="223"/>
      <c r="F339" s="223"/>
      <c r="G339" s="223"/>
    </row>
    <row r="340" ht="30" customHeight="1" spans="1:7">
      <c r="A340" s="225" t="s">
        <v>1</v>
      </c>
      <c r="B340" s="225" t="s">
        <v>3</v>
      </c>
      <c r="C340" s="225" t="s">
        <v>69</v>
      </c>
      <c r="D340" s="225" t="s">
        <v>4</v>
      </c>
      <c r="E340" s="225" t="s">
        <v>5</v>
      </c>
      <c r="F340" s="225" t="s">
        <v>70</v>
      </c>
      <c r="G340" s="225" t="s">
        <v>71</v>
      </c>
    </row>
    <row r="341" ht="30" customHeight="1" spans="1:7">
      <c r="A341" s="50">
        <v>1</v>
      </c>
      <c r="B341" s="44" t="s">
        <v>367</v>
      </c>
      <c r="C341" s="97" t="s">
        <v>954</v>
      </c>
      <c r="D341" s="44">
        <v>14</v>
      </c>
      <c r="E341" s="44" t="s">
        <v>77</v>
      </c>
      <c r="F341" s="144"/>
      <c r="G341" s="172"/>
    </row>
    <row r="342" ht="30" customHeight="1" spans="1:7">
      <c r="A342" s="50">
        <v>2</v>
      </c>
      <c r="B342" s="50" t="s">
        <v>369</v>
      </c>
      <c r="C342" s="51" t="s">
        <v>370</v>
      </c>
      <c r="D342" s="50">
        <v>7</v>
      </c>
      <c r="E342" s="50" t="s">
        <v>77</v>
      </c>
      <c r="F342" s="132"/>
      <c r="G342" s="172"/>
    </row>
    <row r="343" ht="30" customHeight="1" spans="1:7">
      <c r="A343" s="50">
        <v>3</v>
      </c>
      <c r="B343" s="50" t="s">
        <v>371</v>
      </c>
      <c r="C343" s="134" t="s">
        <v>1097</v>
      </c>
      <c r="D343" s="50">
        <v>1</v>
      </c>
      <c r="E343" s="50" t="s">
        <v>74</v>
      </c>
      <c r="F343" s="132"/>
      <c r="G343" s="172"/>
    </row>
    <row r="344" ht="30" customHeight="1" spans="1:7">
      <c r="A344" s="116"/>
      <c r="B344" s="94" t="s">
        <v>10</v>
      </c>
      <c r="C344" s="116"/>
      <c r="D344" s="116"/>
      <c r="E344" s="116"/>
      <c r="F344" s="132"/>
      <c r="G344" s="132"/>
    </row>
  </sheetData>
  <mergeCells count="17">
    <mergeCell ref="A1:G1"/>
    <mergeCell ref="A22:B22"/>
    <mergeCell ref="A78:B78"/>
    <mergeCell ref="A108:G108"/>
    <mergeCell ref="A129:G129"/>
    <mergeCell ref="A138:G138"/>
    <mergeCell ref="A145:G145"/>
    <mergeCell ref="A154:G154"/>
    <mergeCell ref="A171:G171"/>
    <mergeCell ref="A188:G188"/>
    <mergeCell ref="A204:G204"/>
    <mergeCell ref="A215:G215"/>
    <mergeCell ref="A222:G222"/>
    <mergeCell ref="A257:G257"/>
    <mergeCell ref="A303:G303"/>
    <mergeCell ref="A310:G310"/>
    <mergeCell ref="A339:G339"/>
  </mergeCells>
  <pageMargins left="0.7" right="0.7" top="0.75" bottom="0.75" header="0.3" footer="0.3"/>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0"/>
  <sheetViews>
    <sheetView tabSelected="1" zoomScale="130" zoomScaleNormal="130" topLeftCell="A358" workbookViewId="0">
      <selection activeCell="C361" sqref="C361"/>
    </sheetView>
  </sheetViews>
  <sheetFormatPr defaultColWidth="9" defaultRowHeight="13.2" outlineLevelCol="6"/>
  <cols>
    <col min="1" max="1" width="4.84259259259259" style="1" customWidth="1"/>
    <col min="2" max="2" width="23.5" style="41" customWidth="1"/>
    <col min="3" max="3" width="93" style="133" customWidth="1"/>
    <col min="4" max="5" width="8.72222222222222" style="41"/>
    <col min="6" max="6" width="9.72222222222222" style="41"/>
    <col min="7" max="7" width="10.7222222222222" style="41"/>
    <col min="8" max="16384" width="9" style="1"/>
  </cols>
  <sheetData>
    <row r="1" ht="30" customHeight="1" spans="1:7">
      <c r="A1" s="42" t="s">
        <v>38</v>
      </c>
      <c r="B1" s="42"/>
      <c r="C1" s="42"/>
      <c r="D1" s="42"/>
      <c r="E1" s="42"/>
      <c r="F1" s="42"/>
      <c r="G1" s="42"/>
    </row>
    <row r="2" ht="30" customHeight="1" spans="1:7">
      <c r="A2" s="43" t="s">
        <v>1</v>
      </c>
      <c r="B2" s="43" t="s">
        <v>791</v>
      </c>
      <c r="C2" s="43" t="s">
        <v>792</v>
      </c>
      <c r="D2" s="43" t="s">
        <v>4</v>
      </c>
      <c r="E2" s="43" t="s">
        <v>5</v>
      </c>
      <c r="F2" s="86" t="s">
        <v>70</v>
      </c>
      <c r="G2" s="86" t="s">
        <v>71</v>
      </c>
    </row>
    <row r="3" ht="75" customHeight="1" spans="1:7">
      <c r="A3" s="62">
        <v>1</v>
      </c>
      <c r="B3" s="44" t="s">
        <v>1140</v>
      </c>
      <c r="C3" s="134" t="s">
        <v>800</v>
      </c>
      <c r="D3" s="44">
        <v>1</v>
      </c>
      <c r="E3" s="44" t="s">
        <v>74</v>
      </c>
      <c r="F3" s="35"/>
      <c r="G3" s="44"/>
    </row>
    <row r="4" ht="30" customHeight="1" spans="1:7">
      <c r="A4" s="62">
        <v>2</v>
      </c>
      <c r="B4" s="44" t="s">
        <v>1141</v>
      </c>
      <c r="C4" s="46" t="s">
        <v>1142</v>
      </c>
      <c r="D4" s="44">
        <v>1</v>
      </c>
      <c r="E4" s="44" t="s">
        <v>87</v>
      </c>
      <c r="F4" s="44"/>
      <c r="G4" s="44"/>
    </row>
    <row r="5" ht="30" customHeight="1" spans="1:7">
      <c r="A5" s="62">
        <v>3</v>
      </c>
      <c r="B5" s="44" t="s">
        <v>795</v>
      </c>
      <c r="C5" s="46" t="s">
        <v>796</v>
      </c>
      <c r="D5" s="44">
        <v>1</v>
      </c>
      <c r="E5" s="44" t="s">
        <v>87</v>
      </c>
      <c r="F5" s="44"/>
      <c r="G5" s="44"/>
    </row>
    <row r="6" ht="30" customHeight="1" spans="1:7">
      <c r="A6" s="62">
        <v>4</v>
      </c>
      <c r="B6" s="49" t="s">
        <v>1143</v>
      </c>
      <c r="C6" s="70" t="s">
        <v>1144</v>
      </c>
      <c r="D6" s="50">
        <v>1</v>
      </c>
      <c r="E6" s="50" t="s">
        <v>77</v>
      </c>
      <c r="F6" s="50"/>
      <c r="G6" s="44"/>
    </row>
    <row r="7" ht="30" customHeight="1" spans="1:7">
      <c r="A7" s="62">
        <v>5</v>
      </c>
      <c r="B7" s="44" t="s">
        <v>801</v>
      </c>
      <c r="C7" s="45" t="s">
        <v>802</v>
      </c>
      <c r="D7" s="44">
        <v>56</v>
      </c>
      <c r="E7" s="44" t="s">
        <v>82</v>
      </c>
      <c r="F7" s="37"/>
      <c r="G7" s="44"/>
    </row>
    <row r="8" ht="30" customHeight="1" spans="1:7">
      <c r="A8" s="62">
        <v>6</v>
      </c>
      <c r="B8" s="62" t="s">
        <v>953</v>
      </c>
      <c r="C8" s="135" t="s">
        <v>1145</v>
      </c>
      <c r="D8" s="62">
        <v>1</v>
      </c>
      <c r="E8" s="62" t="s">
        <v>77</v>
      </c>
      <c r="F8" s="62"/>
      <c r="G8" s="44"/>
    </row>
    <row r="9" ht="52.8" spans="1:7">
      <c r="A9" s="62">
        <v>7</v>
      </c>
      <c r="B9" s="117" t="s">
        <v>702</v>
      </c>
      <c r="C9" s="46" t="s">
        <v>1146</v>
      </c>
      <c r="D9" s="78">
        <v>1</v>
      </c>
      <c r="E9" s="62" t="s">
        <v>77</v>
      </c>
      <c r="F9" s="144"/>
      <c r="G9" s="44"/>
    </row>
    <row r="10" ht="30" customHeight="1" spans="1:7">
      <c r="A10" s="62">
        <v>8</v>
      </c>
      <c r="B10" s="117" t="s">
        <v>1147</v>
      </c>
      <c r="C10" s="135" t="s">
        <v>954</v>
      </c>
      <c r="D10" s="78">
        <v>1</v>
      </c>
      <c r="E10" s="62" t="s">
        <v>77</v>
      </c>
      <c r="F10" s="144"/>
      <c r="G10" s="44"/>
    </row>
    <row r="11" ht="36" customHeight="1" spans="1:7">
      <c r="A11" s="62">
        <v>9</v>
      </c>
      <c r="B11" s="47" t="s">
        <v>1148</v>
      </c>
      <c r="C11" s="136" t="s">
        <v>1149</v>
      </c>
      <c r="D11" s="78">
        <v>4</v>
      </c>
      <c r="E11" s="323" t="s">
        <v>96</v>
      </c>
      <c r="F11" s="144"/>
      <c r="G11" s="44"/>
    </row>
    <row r="12" ht="30" customHeight="1" spans="1:7">
      <c r="A12" s="62">
        <v>10</v>
      </c>
      <c r="B12" s="117" t="s">
        <v>1150</v>
      </c>
      <c r="C12" s="135" t="s">
        <v>1151</v>
      </c>
      <c r="D12" s="117">
        <v>1</v>
      </c>
      <c r="E12" s="117" t="s">
        <v>96</v>
      </c>
      <c r="F12" s="144"/>
      <c r="G12" s="44"/>
    </row>
    <row r="13" ht="30" customHeight="1" spans="1:7">
      <c r="A13" s="62">
        <v>11</v>
      </c>
      <c r="B13" s="62" t="s">
        <v>1152</v>
      </c>
      <c r="C13" s="135" t="s">
        <v>1153</v>
      </c>
      <c r="D13" s="117">
        <v>1</v>
      </c>
      <c r="E13" s="117" t="s">
        <v>96</v>
      </c>
      <c r="F13" s="144"/>
      <c r="G13" s="44"/>
    </row>
    <row r="14" ht="30" customHeight="1" spans="1:7">
      <c r="A14" s="62">
        <v>12</v>
      </c>
      <c r="B14" s="62" t="s">
        <v>1154</v>
      </c>
      <c r="C14" s="136" t="s">
        <v>1155</v>
      </c>
      <c r="D14" s="117">
        <v>2</v>
      </c>
      <c r="E14" s="117" t="s">
        <v>96</v>
      </c>
      <c r="F14" s="144"/>
      <c r="G14" s="44"/>
    </row>
    <row r="15" ht="30" customHeight="1" spans="1:7">
      <c r="A15" s="62">
        <v>13</v>
      </c>
      <c r="B15" s="62" t="s">
        <v>1156</v>
      </c>
      <c r="C15" s="136" t="s">
        <v>1157</v>
      </c>
      <c r="D15" s="117">
        <v>2</v>
      </c>
      <c r="E15" s="117" t="s">
        <v>96</v>
      </c>
      <c r="F15" s="144"/>
      <c r="G15" s="44"/>
    </row>
    <row r="16" ht="30" customHeight="1" spans="1:7">
      <c r="A16" s="62">
        <v>14</v>
      </c>
      <c r="B16" s="47" t="s">
        <v>1158</v>
      </c>
      <c r="C16" s="136" t="s">
        <v>1159</v>
      </c>
      <c r="D16" s="117">
        <v>1</v>
      </c>
      <c r="E16" s="117" t="s">
        <v>96</v>
      </c>
      <c r="F16" s="144"/>
      <c r="G16" s="44"/>
    </row>
    <row r="17" ht="30" customHeight="1" spans="1:7">
      <c r="A17" s="62"/>
      <c r="B17" s="57" t="s">
        <v>111</v>
      </c>
      <c r="C17" s="136"/>
      <c r="D17" s="47"/>
      <c r="E17" s="47"/>
      <c r="F17" s="47"/>
      <c r="G17" s="44"/>
    </row>
    <row r="18" ht="39.6" spans="1:7">
      <c r="A18" s="62">
        <v>1</v>
      </c>
      <c r="B18" s="47" t="s">
        <v>1160</v>
      </c>
      <c r="C18" s="136" t="s">
        <v>1161</v>
      </c>
      <c r="D18" s="47">
        <v>4</v>
      </c>
      <c r="E18" s="47" t="s">
        <v>96</v>
      </c>
      <c r="F18" s="47"/>
      <c r="G18" s="44"/>
    </row>
    <row r="19" ht="171.6" spans="1:7">
      <c r="A19" s="62">
        <v>2</v>
      </c>
      <c r="B19" s="47" t="s">
        <v>1162</v>
      </c>
      <c r="C19" s="136" t="s">
        <v>1163</v>
      </c>
      <c r="D19" s="47">
        <v>2</v>
      </c>
      <c r="E19" s="47" t="s">
        <v>96</v>
      </c>
      <c r="F19" s="47"/>
      <c r="G19" s="44"/>
    </row>
    <row r="20" ht="52.8" spans="1:7">
      <c r="A20" s="62">
        <v>3</v>
      </c>
      <c r="B20" s="47" t="s">
        <v>1164</v>
      </c>
      <c r="C20" s="70" t="s">
        <v>1165</v>
      </c>
      <c r="D20" s="47">
        <v>2</v>
      </c>
      <c r="E20" s="47" t="s">
        <v>96</v>
      </c>
      <c r="F20" s="47"/>
      <c r="G20" s="44"/>
    </row>
    <row r="21" ht="30" customHeight="1" spans="1:7">
      <c r="A21" s="62">
        <v>4</v>
      </c>
      <c r="B21" s="47" t="s">
        <v>1166</v>
      </c>
      <c r="C21" s="136" t="s">
        <v>1167</v>
      </c>
      <c r="D21" s="47">
        <v>12</v>
      </c>
      <c r="E21" s="47" t="s">
        <v>87</v>
      </c>
      <c r="F21" s="47"/>
      <c r="G21" s="44"/>
    </row>
    <row r="22" ht="30" customHeight="1" spans="1:7">
      <c r="A22" s="62">
        <v>5</v>
      </c>
      <c r="B22" s="47" t="s">
        <v>1168</v>
      </c>
      <c r="C22" s="137" t="s">
        <v>1169</v>
      </c>
      <c r="D22" s="47">
        <v>12</v>
      </c>
      <c r="E22" s="47" t="s">
        <v>82</v>
      </c>
      <c r="F22" s="47"/>
      <c r="G22" s="44"/>
    </row>
    <row r="23" ht="30" customHeight="1" spans="1:7">
      <c r="A23" s="62">
        <v>6</v>
      </c>
      <c r="B23" s="47" t="s">
        <v>1170</v>
      </c>
      <c r="C23" s="70" t="s">
        <v>1171</v>
      </c>
      <c r="D23" s="47">
        <v>2</v>
      </c>
      <c r="E23" s="47" t="s">
        <v>96</v>
      </c>
      <c r="F23" s="47"/>
      <c r="G23" s="44"/>
    </row>
    <row r="24" ht="79.2" spans="1:7">
      <c r="A24" s="62">
        <v>7</v>
      </c>
      <c r="B24" s="47" t="s">
        <v>1172</v>
      </c>
      <c r="C24" s="136" t="s">
        <v>1173</v>
      </c>
      <c r="D24" s="47">
        <v>1</v>
      </c>
      <c r="E24" s="47" t="s">
        <v>96</v>
      </c>
      <c r="F24" s="47"/>
      <c r="G24" s="44"/>
    </row>
    <row r="25" ht="52.8" spans="1:7">
      <c r="A25" s="62">
        <v>8</v>
      </c>
      <c r="B25" s="47" t="s">
        <v>744</v>
      </c>
      <c r="C25" s="135" t="s">
        <v>1174</v>
      </c>
      <c r="D25" s="47">
        <v>1</v>
      </c>
      <c r="E25" s="47" t="s">
        <v>96</v>
      </c>
      <c r="F25" s="47"/>
      <c r="G25" s="44"/>
    </row>
    <row r="26" ht="105.6" spans="1:7">
      <c r="A26" s="62">
        <v>9</v>
      </c>
      <c r="B26" s="47" t="s">
        <v>1175</v>
      </c>
      <c r="C26" s="136" t="s">
        <v>1176</v>
      </c>
      <c r="D26" s="47">
        <v>1</v>
      </c>
      <c r="E26" s="47" t="s">
        <v>96</v>
      </c>
      <c r="F26" s="47"/>
      <c r="G26" s="44"/>
    </row>
    <row r="27" ht="30" customHeight="1" spans="1:7">
      <c r="A27" s="62">
        <v>10</v>
      </c>
      <c r="B27" s="47" t="s">
        <v>1177</v>
      </c>
      <c r="C27" s="136" t="s">
        <v>1178</v>
      </c>
      <c r="D27" s="47">
        <v>1</v>
      </c>
      <c r="E27" s="47" t="s">
        <v>87</v>
      </c>
      <c r="F27" s="47"/>
      <c r="G27" s="44"/>
    </row>
    <row r="28" ht="30" customHeight="1" spans="1:7">
      <c r="A28" s="62">
        <v>11</v>
      </c>
      <c r="B28" s="47" t="s">
        <v>1179</v>
      </c>
      <c r="C28" s="135" t="s">
        <v>1180</v>
      </c>
      <c r="D28" s="47">
        <v>1</v>
      </c>
      <c r="E28" s="47" t="s">
        <v>87</v>
      </c>
      <c r="F28" s="47"/>
      <c r="G28" s="44"/>
    </row>
    <row r="29" ht="30" customHeight="1" spans="1:7">
      <c r="A29" s="62">
        <v>12</v>
      </c>
      <c r="B29" s="47" t="s">
        <v>1181</v>
      </c>
      <c r="C29" s="135" t="s">
        <v>1182</v>
      </c>
      <c r="D29" s="47">
        <v>10</v>
      </c>
      <c r="E29" s="47" t="s">
        <v>87</v>
      </c>
      <c r="F29" s="47"/>
      <c r="G29" s="44"/>
    </row>
    <row r="30" ht="30" customHeight="1" spans="1:7">
      <c r="A30" s="62">
        <v>13</v>
      </c>
      <c r="B30" s="47" t="s">
        <v>1183</v>
      </c>
      <c r="C30" s="135" t="s">
        <v>1184</v>
      </c>
      <c r="D30" s="47">
        <v>56</v>
      </c>
      <c r="E30" s="47" t="s">
        <v>87</v>
      </c>
      <c r="F30" s="47"/>
      <c r="G30" s="44"/>
    </row>
    <row r="31" ht="30" customHeight="1" spans="1:7">
      <c r="A31" s="62">
        <v>14</v>
      </c>
      <c r="B31" s="47" t="s">
        <v>1185</v>
      </c>
      <c r="C31" s="135" t="s">
        <v>1186</v>
      </c>
      <c r="D31" s="47">
        <v>20</v>
      </c>
      <c r="E31" s="47" t="s">
        <v>1187</v>
      </c>
      <c r="F31" s="47"/>
      <c r="G31" s="44"/>
    </row>
    <row r="32" ht="30" customHeight="1" spans="1:7">
      <c r="A32" s="62">
        <v>15</v>
      </c>
      <c r="B32" s="47" t="s">
        <v>1188</v>
      </c>
      <c r="C32" s="138" t="s">
        <v>1189</v>
      </c>
      <c r="D32" s="117">
        <v>5</v>
      </c>
      <c r="E32" s="117" t="s">
        <v>1190</v>
      </c>
      <c r="F32" s="144"/>
      <c r="G32" s="44"/>
    </row>
    <row r="33" ht="30" customHeight="1" spans="1:7">
      <c r="A33" s="62">
        <v>16</v>
      </c>
      <c r="B33" s="47" t="s">
        <v>1191</v>
      </c>
      <c r="C33" s="135" t="s">
        <v>1192</v>
      </c>
      <c r="D33" s="117">
        <v>10</v>
      </c>
      <c r="E33" s="117" t="s">
        <v>87</v>
      </c>
      <c r="F33" s="144"/>
      <c r="G33" s="44"/>
    </row>
    <row r="34" ht="30" customHeight="1" spans="1:7">
      <c r="A34" s="139"/>
      <c r="B34" s="57" t="s">
        <v>238</v>
      </c>
      <c r="C34" s="140"/>
      <c r="D34" s="117"/>
      <c r="E34" s="117"/>
      <c r="F34" s="144"/>
      <c r="G34" s="22"/>
    </row>
    <row r="35" ht="66" spans="1:7">
      <c r="A35" s="84"/>
      <c r="B35" s="92" t="s">
        <v>8</v>
      </c>
      <c r="C35" s="93" t="s">
        <v>1193</v>
      </c>
      <c r="D35" s="62">
        <v>1</v>
      </c>
      <c r="E35" s="62" t="s">
        <v>240</v>
      </c>
      <c r="F35" s="62"/>
      <c r="G35" s="62"/>
    </row>
    <row r="36" ht="30" customHeight="1" spans="1:7">
      <c r="A36" s="62">
        <v>1</v>
      </c>
      <c r="B36" s="94" t="s">
        <v>10</v>
      </c>
      <c r="C36" s="141"/>
      <c r="D36" s="62">
        <v>1</v>
      </c>
      <c r="E36" s="62" t="s">
        <v>240</v>
      </c>
      <c r="F36" s="62"/>
      <c r="G36" s="62"/>
    </row>
    <row r="37" ht="30" customHeight="1" spans="1:7">
      <c r="A37" s="142"/>
      <c r="B37" s="142"/>
      <c r="C37" s="142"/>
      <c r="D37" s="142"/>
      <c r="E37" s="142"/>
      <c r="F37" s="145"/>
      <c r="G37" s="145"/>
    </row>
    <row r="38" ht="30" customHeight="1" spans="1:7">
      <c r="A38" s="42" t="s">
        <v>39</v>
      </c>
      <c r="B38" s="42"/>
      <c r="C38" s="42"/>
      <c r="D38" s="42"/>
      <c r="E38" s="42"/>
      <c r="F38" s="42"/>
      <c r="G38" s="42"/>
    </row>
    <row r="39" ht="30" customHeight="1" spans="1:7">
      <c r="A39" s="43" t="s">
        <v>1</v>
      </c>
      <c r="B39" s="43" t="s">
        <v>791</v>
      </c>
      <c r="C39" s="43" t="s">
        <v>792</v>
      </c>
      <c r="D39" s="43" t="s">
        <v>4</v>
      </c>
      <c r="E39" s="43" t="s">
        <v>5</v>
      </c>
      <c r="F39" s="86" t="s">
        <v>70</v>
      </c>
      <c r="G39" s="86" t="s">
        <v>71</v>
      </c>
    </row>
    <row r="40" ht="91" customHeight="1" spans="1:7">
      <c r="A40" s="50">
        <v>1</v>
      </c>
      <c r="B40" s="50" t="s">
        <v>1194</v>
      </c>
      <c r="C40" s="46" t="s">
        <v>1195</v>
      </c>
      <c r="D40" s="50">
        <v>24</v>
      </c>
      <c r="E40" s="50" t="s">
        <v>77</v>
      </c>
      <c r="F40" s="50"/>
      <c r="G40" s="50"/>
    </row>
    <row r="41" ht="30" customHeight="1" spans="1:7">
      <c r="A41" s="62"/>
      <c r="B41" s="57" t="s">
        <v>111</v>
      </c>
      <c r="C41" s="136"/>
      <c r="D41" s="117"/>
      <c r="E41" s="117"/>
      <c r="F41" s="144"/>
      <c r="G41" s="22"/>
    </row>
    <row r="42" ht="30" customHeight="1" spans="1:7">
      <c r="A42" s="139">
        <v>1</v>
      </c>
      <c r="B42" s="143" t="s">
        <v>1196</v>
      </c>
      <c r="C42" s="138" t="s">
        <v>1197</v>
      </c>
      <c r="D42" s="143">
        <v>1</v>
      </c>
      <c r="E42" s="143" t="s">
        <v>82</v>
      </c>
      <c r="F42" s="144"/>
      <c r="G42" s="22"/>
    </row>
    <row r="43" ht="30" customHeight="1" spans="1:7">
      <c r="A43" s="139">
        <v>2</v>
      </c>
      <c r="B43" s="143" t="s">
        <v>1198</v>
      </c>
      <c r="C43" s="138" t="s">
        <v>1197</v>
      </c>
      <c r="D43" s="143">
        <v>1</v>
      </c>
      <c r="E43" s="143" t="s">
        <v>82</v>
      </c>
      <c r="F43" s="144"/>
      <c r="G43" s="22"/>
    </row>
    <row r="44" ht="30" customHeight="1" spans="1:7">
      <c r="A44" s="139">
        <v>3</v>
      </c>
      <c r="B44" s="143" t="s">
        <v>1199</v>
      </c>
      <c r="C44" s="138" t="s">
        <v>1197</v>
      </c>
      <c r="D44" s="143">
        <v>1</v>
      </c>
      <c r="E44" s="143" t="s">
        <v>82</v>
      </c>
      <c r="F44" s="144"/>
      <c r="G44" s="22"/>
    </row>
    <row r="45" ht="30" customHeight="1" spans="1:7">
      <c r="A45" s="139">
        <v>4</v>
      </c>
      <c r="B45" s="143" t="s">
        <v>1200</v>
      </c>
      <c r="C45" s="138" t="s">
        <v>1197</v>
      </c>
      <c r="D45" s="143">
        <v>1</v>
      </c>
      <c r="E45" s="143" t="s">
        <v>82</v>
      </c>
      <c r="F45" s="144"/>
      <c r="G45" s="22"/>
    </row>
    <row r="46" ht="30" customHeight="1" spans="1:7">
      <c r="A46" s="139">
        <v>5</v>
      </c>
      <c r="B46" s="143" t="s">
        <v>1201</v>
      </c>
      <c r="C46" s="138" t="s">
        <v>1197</v>
      </c>
      <c r="D46" s="143">
        <v>1</v>
      </c>
      <c r="E46" s="143" t="s">
        <v>82</v>
      </c>
      <c r="F46" s="144"/>
      <c r="G46" s="22"/>
    </row>
    <row r="47" ht="30" customHeight="1" spans="1:7">
      <c r="A47" s="139">
        <v>6</v>
      </c>
      <c r="B47" s="143" t="s">
        <v>1202</v>
      </c>
      <c r="C47" s="138" t="s">
        <v>1197</v>
      </c>
      <c r="D47" s="143">
        <v>1</v>
      </c>
      <c r="E47" s="143" t="s">
        <v>82</v>
      </c>
      <c r="F47" s="144"/>
      <c r="G47" s="22"/>
    </row>
    <row r="48" ht="30" customHeight="1" spans="1:7">
      <c r="A48" s="139">
        <v>7</v>
      </c>
      <c r="B48" s="143" t="s">
        <v>1203</v>
      </c>
      <c r="C48" s="138" t="s">
        <v>1197</v>
      </c>
      <c r="D48" s="143">
        <v>1</v>
      </c>
      <c r="E48" s="143" t="s">
        <v>82</v>
      </c>
      <c r="F48" s="144"/>
      <c r="G48" s="22"/>
    </row>
    <row r="49" ht="30" customHeight="1" spans="1:7">
      <c r="A49" s="139">
        <v>8</v>
      </c>
      <c r="B49" s="143" t="s">
        <v>1204</v>
      </c>
      <c r="C49" s="138" t="s">
        <v>1197</v>
      </c>
      <c r="D49" s="143">
        <v>1</v>
      </c>
      <c r="E49" s="143" t="s">
        <v>82</v>
      </c>
      <c r="F49" s="144"/>
      <c r="G49" s="22"/>
    </row>
    <row r="50" ht="30" customHeight="1" spans="1:7">
      <c r="A50" s="139">
        <v>9</v>
      </c>
      <c r="B50" s="143" t="s">
        <v>1205</v>
      </c>
      <c r="C50" s="138" t="s">
        <v>1197</v>
      </c>
      <c r="D50" s="143">
        <v>1</v>
      </c>
      <c r="E50" s="143" t="s">
        <v>82</v>
      </c>
      <c r="F50" s="144"/>
      <c r="G50" s="22"/>
    </row>
    <row r="51" ht="30" customHeight="1" spans="1:7">
      <c r="A51" s="139">
        <v>10</v>
      </c>
      <c r="B51" s="143" t="s">
        <v>1206</v>
      </c>
      <c r="C51" s="138" t="s">
        <v>1207</v>
      </c>
      <c r="D51" s="143">
        <v>1</v>
      </c>
      <c r="E51" s="143" t="s">
        <v>82</v>
      </c>
      <c r="F51" s="144"/>
      <c r="G51" s="22"/>
    </row>
    <row r="52" ht="30" customHeight="1" spans="1:7">
      <c r="A52" s="139">
        <v>11</v>
      </c>
      <c r="B52" s="143" t="s">
        <v>1208</v>
      </c>
      <c r="C52" s="138" t="s">
        <v>1207</v>
      </c>
      <c r="D52" s="143">
        <v>1</v>
      </c>
      <c r="E52" s="143" t="s">
        <v>82</v>
      </c>
      <c r="F52" s="144"/>
      <c r="G52" s="22"/>
    </row>
    <row r="53" ht="30" customHeight="1" spans="1:7">
      <c r="A53" s="139">
        <v>12</v>
      </c>
      <c r="B53" s="143" t="s">
        <v>1209</v>
      </c>
      <c r="C53" s="138" t="s">
        <v>1207</v>
      </c>
      <c r="D53" s="143">
        <v>1</v>
      </c>
      <c r="E53" s="143" t="s">
        <v>82</v>
      </c>
      <c r="F53" s="144"/>
      <c r="G53" s="22"/>
    </row>
    <row r="54" ht="30" customHeight="1" spans="1:7">
      <c r="A54" s="139">
        <v>13</v>
      </c>
      <c r="B54" s="143" t="s">
        <v>1210</v>
      </c>
      <c r="C54" s="138" t="s">
        <v>1207</v>
      </c>
      <c r="D54" s="143">
        <v>1</v>
      </c>
      <c r="E54" s="143" t="s">
        <v>82</v>
      </c>
      <c r="F54" s="144"/>
      <c r="G54" s="22"/>
    </row>
    <row r="55" ht="30" customHeight="1" spans="1:7">
      <c r="A55" s="139">
        <v>14</v>
      </c>
      <c r="B55" s="143" t="s">
        <v>1211</v>
      </c>
      <c r="C55" s="138" t="s">
        <v>1207</v>
      </c>
      <c r="D55" s="143">
        <v>1</v>
      </c>
      <c r="E55" s="143" t="s">
        <v>82</v>
      </c>
      <c r="F55" s="144"/>
      <c r="G55" s="22"/>
    </row>
    <row r="56" ht="30" customHeight="1" spans="1:7">
      <c r="A56" s="139">
        <v>15</v>
      </c>
      <c r="B56" s="143" t="s">
        <v>1212</v>
      </c>
      <c r="C56" s="138" t="s">
        <v>1207</v>
      </c>
      <c r="D56" s="143">
        <v>1</v>
      </c>
      <c r="E56" s="143" t="s">
        <v>82</v>
      </c>
      <c r="F56" s="144"/>
      <c r="G56" s="22"/>
    </row>
    <row r="57" ht="30" customHeight="1" spans="1:7">
      <c r="A57" s="139">
        <v>16</v>
      </c>
      <c r="B57" s="143" t="s">
        <v>1213</v>
      </c>
      <c r="C57" s="138" t="s">
        <v>1207</v>
      </c>
      <c r="D57" s="143">
        <v>1</v>
      </c>
      <c r="E57" s="143" t="s">
        <v>82</v>
      </c>
      <c r="F57" s="144"/>
      <c r="G57" s="22"/>
    </row>
    <row r="58" ht="30" customHeight="1" spans="1:7">
      <c r="A58" s="139">
        <v>17</v>
      </c>
      <c r="B58" s="143" t="s">
        <v>1214</v>
      </c>
      <c r="C58" s="138" t="s">
        <v>1207</v>
      </c>
      <c r="D58" s="143">
        <v>1</v>
      </c>
      <c r="E58" s="143" t="s">
        <v>82</v>
      </c>
      <c r="F58" s="144"/>
      <c r="G58" s="22"/>
    </row>
    <row r="59" ht="30" customHeight="1" spans="1:7">
      <c r="A59" s="139">
        <v>18</v>
      </c>
      <c r="B59" s="143" t="s">
        <v>1215</v>
      </c>
      <c r="C59" s="138" t="s">
        <v>1207</v>
      </c>
      <c r="D59" s="143">
        <v>1</v>
      </c>
      <c r="E59" s="143" t="s">
        <v>82</v>
      </c>
      <c r="F59" s="144"/>
      <c r="G59" s="22"/>
    </row>
    <row r="60" ht="30" customHeight="1" spans="1:7">
      <c r="A60" s="139">
        <v>19</v>
      </c>
      <c r="B60" s="143" t="s">
        <v>1216</v>
      </c>
      <c r="C60" s="138" t="s">
        <v>1207</v>
      </c>
      <c r="D60" s="143">
        <v>1</v>
      </c>
      <c r="E60" s="143" t="s">
        <v>82</v>
      </c>
      <c r="F60" s="144"/>
      <c r="G60" s="22"/>
    </row>
    <row r="61" ht="30" customHeight="1" spans="1:7">
      <c r="A61" s="139">
        <v>20</v>
      </c>
      <c r="B61" s="143" t="s">
        <v>1217</v>
      </c>
      <c r="C61" s="138" t="s">
        <v>1207</v>
      </c>
      <c r="D61" s="143">
        <v>1</v>
      </c>
      <c r="E61" s="143" t="s">
        <v>82</v>
      </c>
      <c r="F61" s="144"/>
      <c r="G61" s="22"/>
    </row>
    <row r="62" ht="30" customHeight="1" spans="1:7">
      <c r="A62" s="139">
        <v>21</v>
      </c>
      <c r="B62" s="47" t="s">
        <v>1218</v>
      </c>
      <c r="C62" s="138" t="s">
        <v>1207</v>
      </c>
      <c r="D62" s="143">
        <v>1</v>
      </c>
      <c r="E62" s="143" t="s">
        <v>82</v>
      </c>
      <c r="F62" s="144"/>
      <c r="G62" s="22"/>
    </row>
    <row r="63" ht="30" customHeight="1" spans="1:7">
      <c r="A63" s="139">
        <v>22</v>
      </c>
      <c r="B63" s="143" t="s">
        <v>1219</v>
      </c>
      <c r="C63" s="138" t="s">
        <v>1207</v>
      </c>
      <c r="D63" s="143">
        <v>1</v>
      </c>
      <c r="E63" s="143" t="s">
        <v>82</v>
      </c>
      <c r="F63" s="144"/>
      <c r="G63" s="22"/>
    </row>
    <row r="64" ht="30" customHeight="1" spans="1:7">
      <c r="A64" s="139">
        <v>23</v>
      </c>
      <c r="B64" s="143" t="s">
        <v>1220</v>
      </c>
      <c r="C64" s="138" t="s">
        <v>1207</v>
      </c>
      <c r="D64" s="143">
        <v>1</v>
      </c>
      <c r="E64" s="143" t="s">
        <v>82</v>
      </c>
      <c r="F64" s="144"/>
      <c r="G64" s="22"/>
    </row>
    <row r="65" ht="30" customHeight="1" spans="1:7">
      <c r="A65" s="139">
        <v>24</v>
      </c>
      <c r="B65" s="143" t="s">
        <v>1221</v>
      </c>
      <c r="C65" s="138" t="s">
        <v>1207</v>
      </c>
      <c r="D65" s="143">
        <v>1</v>
      </c>
      <c r="E65" s="143" t="s">
        <v>82</v>
      </c>
      <c r="F65" s="144"/>
      <c r="G65" s="22"/>
    </row>
    <row r="66" ht="30" customHeight="1" spans="1:7">
      <c r="A66" s="139">
        <v>25</v>
      </c>
      <c r="B66" s="143" t="s">
        <v>1222</v>
      </c>
      <c r="C66" s="138" t="s">
        <v>1207</v>
      </c>
      <c r="D66" s="143">
        <v>1</v>
      </c>
      <c r="E66" s="143" t="s">
        <v>82</v>
      </c>
      <c r="F66" s="144"/>
      <c r="G66" s="22"/>
    </row>
    <row r="67" ht="30" customHeight="1" spans="1:7">
      <c r="A67" s="139">
        <v>26</v>
      </c>
      <c r="B67" s="143" t="s">
        <v>1223</v>
      </c>
      <c r="C67" s="138" t="s">
        <v>1207</v>
      </c>
      <c r="D67" s="143">
        <v>1</v>
      </c>
      <c r="E67" s="143" t="s">
        <v>82</v>
      </c>
      <c r="F67" s="144"/>
      <c r="G67" s="22"/>
    </row>
    <row r="68" ht="30" customHeight="1" spans="1:7">
      <c r="A68" s="139">
        <v>27</v>
      </c>
      <c r="B68" s="143" t="s">
        <v>1224</v>
      </c>
      <c r="C68" s="138" t="s">
        <v>1207</v>
      </c>
      <c r="D68" s="143">
        <v>1</v>
      </c>
      <c r="E68" s="143" t="s">
        <v>82</v>
      </c>
      <c r="F68" s="144"/>
      <c r="G68" s="22"/>
    </row>
    <row r="69" ht="30" customHeight="1" spans="1:7">
      <c r="A69" s="139">
        <v>28</v>
      </c>
      <c r="B69" s="143" t="s">
        <v>1225</v>
      </c>
      <c r="C69" s="138" t="s">
        <v>1207</v>
      </c>
      <c r="D69" s="143">
        <v>2</v>
      </c>
      <c r="E69" s="143" t="s">
        <v>82</v>
      </c>
      <c r="F69" s="144"/>
      <c r="G69" s="22"/>
    </row>
    <row r="70" ht="30" customHeight="1" spans="1:7">
      <c r="A70" s="139">
        <v>29</v>
      </c>
      <c r="B70" s="143" t="s">
        <v>1226</v>
      </c>
      <c r="C70" s="138" t="s">
        <v>1207</v>
      </c>
      <c r="D70" s="143">
        <v>2</v>
      </c>
      <c r="E70" s="143" t="s">
        <v>82</v>
      </c>
      <c r="F70" s="144"/>
      <c r="G70" s="22"/>
    </row>
    <row r="71" ht="30" customHeight="1" spans="1:7">
      <c r="A71" s="139">
        <v>30</v>
      </c>
      <c r="B71" s="143" t="s">
        <v>1227</v>
      </c>
      <c r="C71" s="138" t="s">
        <v>1207</v>
      </c>
      <c r="D71" s="143">
        <v>2</v>
      </c>
      <c r="E71" s="143" t="s">
        <v>82</v>
      </c>
      <c r="F71" s="144"/>
      <c r="G71" s="22"/>
    </row>
    <row r="72" ht="30" customHeight="1" spans="1:7">
      <c r="A72" s="139">
        <v>31</v>
      </c>
      <c r="B72" s="143" t="s">
        <v>1228</v>
      </c>
      <c r="C72" s="138" t="s">
        <v>1207</v>
      </c>
      <c r="D72" s="143">
        <v>2</v>
      </c>
      <c r="E72" s="143" t="s">
        <v>82</v>
      </c>
      <c r="F72" s="144"/>
      <c r="G72" s="22"/>
    </row>
    <row r="73" ht="30" customHeight="1" spans="1:7">
      <c r="A73" s="139">
        <v>32</v>
      </c>
      <c r="B73" s="143" t="s">
        <v>1229</v>
      </c>
      <c r="C73" s="138" t="s">
        <v>1207</v>
      </c>
      <c r="D73" s="143">
        <v>2</v>
      </c>
      <c r="E73" s="143" t="s">
        <v>82</v>
      </c>
      <c r="F73" s="144"/>
      <c r="G73" s="22"/>
    </row>
    <row r="74" ht="30" customHeight="1" spans="1:7">
      <c r="A74" s="139">
        <v>33</v>
      </c>
      <c r="B74" s="143" t="s">
        <v>1230</v>
      </c>
      <c r="C74" s="138" t="s">
        <v>1231</v>
      </c>
      <c r="D74" s="143">
        <v>1</v>
      </c>
      <c r="E74" s="143" t="s">
        <v>82</v>
      </c>
      <c r="F74" s="144"/>
      <c r="G74" s="22"/>
    </row>
    <row r="75" ht="30" customHeight="1" spans="1:7">
      <c r="A75" s="139">
        <v>34</v>
      </c>
      <c r="B75" s="143" t="s">
        <v>1232</v>
      </c>
      <c r="C75" s="138" t="s">
        <v>1231</v>
      </c>
      <c r="D75" s="143">
        <v>1</v>
      </c>
      <c r="E75" s="143" t="s">
        <v>82</v>
      </c>
      <c r="F75" s="144"/>
      <c r="G75" s="22"/>
    </row>
    <row r="76" ht="30" customHeight="1" spans="1:7">
      <c r="A76" s="139">
        <v>35</v>
      </c>
      <c r="B76" s="143" t="s">
        <v>1233</v>
      </c>
      <c r="C76" s="138" t="s">
        <v>1234</v>
      </c>
      <c r="D76" s="143">
        <v>1</v>
      </c>
      <c r="E76" s="143" t="s">
        <v>82</v>
      </c>
      <c r="F76" s="144"/>
      <c r="G76" s="22"/>
    </row>
    <row r="77" ht="30" customHeight="1" spans="1:7">
      <c r="A77" s="139">
        <v>36</v>
      </c>
      <c r="B77" s="143" t="s">
        <v>1235</v>
      </c>
      <c r="C77" s="138" t="s">
        <v>1236</v>
      </c>
      <c r="D77" s="143">
        <v>1</v>
      </c>
      <c r="E77" s="143" t="s">
        <v>82</v>
      </c>
      <c r="F77" s="144"/>
      <c r="G77" s="22"/>
    </row>
    <row r="78" ht="30" customHeight="1" spans="1:7">
      <c r="A78" s="139">
        <v>37</v>
      </c>
      <c r="B78" s="143" t="s">
        <v>1237</v>
      </c>
      <c r="C78" s="146" t="s">
        <v>1238</v>
      </c>
      <c r="D78" s="147">
        <v>1</v>
      </c>
      <c r="E78" s="147" t="s">
        <v>590</v>
      </c>
      <c r="F78" s="144"/>
      <c r="G78" s="22"/>
    </row>
    <row r="79" ht="30" customHeight="1" spans="1:7">
      <c r="A79" s="139">
        <v>38</v>
      </c>
      <c r="B79" s="147" t="s">
        <v>1239</v>
      </c>
      <c r="C79" s="146" t="s">
        <v>1238</v>
      </c>
      <c r="D79" s="147">
        <v>1</v>
      </c>
      <c r="E79" s="147" t="s">
        <v>590</v>
      </c>
      <c r="F79" s="144"/>
      <c r="G79" s="22"/>
    </row>
    <row r="80" ht="30" customHeight="1" spans="1:7">
      <c r="A80" s="139">
        <v>39</v>
      </c>
      <c r="B80" s="147" t="s">
        <v>1240</v>
      </c>
      <c r="C80" s="146" t="s">
        <v>1238</v>
      </c>
      <c r="D80" s="147">
        <v>1</v>
      </c>
      <c r="E80" s="147" t="s">
        <v>590</v>
      </c>
      <c r="F80" s="144"/>
      <c r="G80" s="22"/>
    </row>
    <row r="81" ht="30" customHeight="1" spans="1:7">
      <c r="A81" s="139">
        <v>40</v>
      </c>
      <c r="B81" s="147" t="s">
        <v>1241</v>
      </c>
      <c r="C81" s="146" t="s">
        <v>1238</v>
      </c>
      <c r="D81" s="147">
        <v>1</v>
      </c>
      <c r="E81" s="147" t="s">
        <v>590</v>
      </c>
      <c r="F81" s="144"/>
      <c r="G81" s="22"/>
    </row>
    <row r="82" ht="30" customHeight="1" spans="1:7">
      <c r="A82" s="139">
        <v>41</v>
      </c>
      <c r="B82" s="147" t="s">
        <v>1242</v>
      </c>
      <c r="C82" s="146" t="s">
        <v>1238</v>
      </c>
      <c r="D82" s="147">
        <v>1</v>
      </c>
      <c r="E82" s="147" t="s">
        <v>590</v>
      </c>
      <c r="F82" s="144"/>
      <c r="G82" s="22"/>
    </row>
    <row r="83" ht="30" customHeight="1" spans="1:7">
      <c r="A83" s="139">
        <v>42</v>
      </c>
      <c r="B83" s="143" t="s">
        <v>1243</v>
      </c>
      <c r="C83" s="146" t="s">
        <v>1238</v>
      </c>
      <c r="D83" s="147">
        <v>1</v>
      </c>
      <c r="E83" s="147" t="s">
        <v>590</v>
      </c>
      <c r="F83" s="144"/>
      <c r="G83" s="22"/>
    </row>
    <row r="84" ht="30" customHeight="1" spans="1:7">
      <c r="A84" s="139">
        <v>43</v>
      </c>
      <c r="B84" s="143" t="s">
        <v>1244</v>
      </c>
      <c r="C84" s="146" t="s">
        <v>1238</v>
      </c>
      <c r="D84" s="147">
        <v>1</v>
      </c>
      <c r="E84" s="147" t="s">
        <v>590</v>
      </c>
      <c r="F84" s="144"/>
      <c r="G84" s="22"/>
    </row>
    <row r="85" ht="30" customHeight="1" spans="1:7">
      <c r="A85" s="139">
        <v>44</v>
      </c>
      <c r="B85" s="143" t="s">
        <v>1245</v>
      </c>
      <c r="C85" s="146" t="s">
        <v>1238</v>
      </c>
      <c r="D85" s="147">
        <v>1</v>
      </c>
      <c r="E85" s="147" t="s">
        <v>590</v>
      </c>
      <c r="F85" s="144"/>
      <c r="G85" s="22"/>
    </row>
    <row r="86" ht="30" customHeight="1" spans="1:7">
      <c r="A86" s="139">
        <v>45</v>
      </c>
      <c r="B86" s="143" t="s">
        <v>1246</v>
      </c>
      <c r="C86" s="146" t="s">
        <v>1238</v>
      </c>
      <c r="D86" s="147">
        <v>1</v>
      </c>
      <c r="E86" s="147" t="s">
        <v>590</v>
      </c>
      <c r="F86" s="144"/>
      <c r="G86" s="22"/>
    </row>
    <row r="87" ht="30" customHeight="1" spans="1:7">
      <c r="A87" s="139">
        <v>46</v>
      </c>
      <c r="B87" s="143" t="s">
        <v>1247</v>
      </c>
      <c r="C87" s="146" t="s">
        <v>1238</v>
      </c>
      <c r="D87" s="147">
        <v>1</v>
      </c>
      <c r="E87" s="147" t="s">
        <v>590</v>
      </c>
      <c r="F87" s="144"/>
      <c r="G87" s="22"/>
    </row>
    <row r="88" ht="30" customHeight="1" spans="1:7">
      <c r="A88" s="139">
        <v>47</v>
      </c>
      <c r="B88" s="147" t="s">
        <v>1248</v>
      </c>
      <c r="C88" s="146" t="s">
        <v>1238</v>
      </c>
      <c r="D88" s="147">
        <v>1</v>
      </c>
      <c r="E88" s="147" t="s">
        <v>590</v>
      </c>
      <c r="F88" s="144"/>
      <c r="G88" s="22"/>
    </row>
    <row r="89" ht="30" customHeight="1" spans="1:7">
      <c r="A89" s="139">
        <v>48</v>
      </c>
      <c r="B89" s="147" t="s">
        <v>1249</v>
      </c>
      <c r="C89" s="146" t="s">
        <v>1250</v>
      </c>
      <c r="D89" s="147">
        <v>1</v>
      </c>
      <c r="E89" s="147" t="s">
        <v>590</v>
      </c>
      <c r="F89" s="144"/>
      <c r="G89" s="22"/>
    </row>
    <row r="90" ht="30" customHeight="1" spans="1:7">
      <c r="A90" s="139">
        <v>49</v>
      </c>
      <c r="B90" s="147" t="s">
        <v>1251</v>
      </c>
      <c r="C90" s="146" t="s">
        <v>1238</v>
      </c>
      <c r="D90" s="147">
        <v>1</v>
      </c>
      <c r="E90" s="147" t="s">
        <v>590</v>
      </c>
      <c r="F90" s="144"/>
      <c r="G90" s="22"/>
    </row>
    <row r="91" ht="30" customHeight="1" spans="1:7">
      <c r="A91" s="139">
        <v>50</v>
      </c>
      <c r="B91" s="143" t="s">
        <v>1252</v>
      </c>
      <c r="C91" s="138" t="s">
        <v>1238</v>
      </c>
      <c r="D91" s="143">
        <v>1</v>
      </c>
      <c r="E91" s="143" t="s">
        <v>590</v>
      </c>
      <c r="F91" s="144"/>
      <c r="G91" s="22"/>
    </row>
    <row r="92" ht="30" customHeight="1" spans="1:7">
      <c r="A92" s="139">
        <v>51</v>
      </c>
      <c r="B92" s="143" t="s">
        <v>1253</v>
      </c>
      <c r="C92" s="138" t="s">
        <v>1238</v>
      </c>
      <c r="D92" s="143">
        <v>1</v>
      </c>
      <c r="E92" s="143" t="s">
        <v>590</v>
      </c>
      <c r="F92" s="144"/>
      <c r="G92" s="22"/>
    </row>
    <row r="93" ht="30" customHeight="1" spans="1:7">
      <c r="A93" s="139">
        <v>52</v>
      </c>
      <c r="B93" s="147" t="s">
        <v>1254</v>
      </c>
      <c r="C93" s="146" t="s">
        <v>1238</v>
      </c>
      <c r="D93" s="147">
        <v>1</v>
      </c>
      <c r="E93" s="143" t="s">
        <v>590</v>
      </c>
      <c r="F93" s="144"/>
      <c r="G93" s="22"/>
    </row>
    <row r="94" ht="30" customHeight="1" spans="1:7">
      <c r="A94" s="139">
        <v>53</v>
      </c>
      <c r="B94" s="143" t="s">
        <v>1255</v>
      </c>
      <c r="C94" s="138" t="s">
        <v>1238</v>
      </c>
      <c r="D94" s="143">
        <v>1</v>
      </c>
      <c r="E94" s="143" t="s">
        <v>590</v>
      </c>
      <c r="F94" s="144"/>
      <c r="G94" s="22"/>
    </row>
    <row r="95" ht="30" customHeight="1" spans="1:7">
      <c r="A95" s="139">
        <v>54</v>
      </c>
      <c r="B95" s="143" t="s">
        <v>1256</v>
      </c>
      <c r="C95" s="138" t="s">
        <v>1238</v>
      </c>
      <c r="D95" s="143">
        <v>2</v>
      </c>
      <c r="E95" s="143" t="s">
        <v>590</v>
      </c>
      <c r="F95" s="144"/>
      <c r="G95" s="22"/>
    </row>
    <row r="96" ht="30" customHeight="1" spans="1:7">
      <c r="A96" s="139">
        <v>55</v>
      </c>
      <c r="B96" s="143" t="s">
        <v>1257</v>
      </c>
      <c r="C96" s="138" t="s">
        <v>1238</v>
      </c>
      <c r="D96" s="143">
        <v>1</v>
      </c>
      <c r="E96" s="143" t="s">
        <v>590</v>
      </c>
      <c r="F96" s="144"/>
      <c r="G96" s="22"/>
    </row>
    <row r="97" ht="30" customHeight="1" spans="1:7">
      <c r="A97" s="139">
        <v>56</v>
      </c>
      <c r="B97" s="62" t="s">
        <v>1258</v>
      </c>
      <c r="C97" s="138" t="s">
        <v>1238</v>
      </c>
      <c r="D97" s="143">
        <v>1</v>
      </c>
      <c r="E97" s="143" t="s">
        <v>590</v>
      </c>
      <c r="F97" s="144"/>
      <c r="G97" s="22"/>
    </row>
    <row r="98" ht="30" customHeight="1" spans="1:7">
      <c r="A98" s="139">
        <v>57</v>
      </c>
      <c r="B98" s="143" t="s">
        <v>1259</v>
      </c>
      <c r="C98" s="138" t="s">
        <v>1238</v>
      </c>
      <c r="D98" s="143">
        <v>1</v>
      </c>
      <c r="E98" s="143" t="s">
        <v>590</v>
      </c>
      <c r="F98" s="144"/>
      <c r="G98" s="22"/>
    </row>
    <row r="99" ht="30" customHeight="1" spans="1:7">
      <c r="A99" s="139">
        <v>58</v>
      </c>
      <c r="B99" s="143" t="s">
        <v>1260</v>
      </c>
      <c r="C99" s="138" t="s">
        <v>1238</v>
      </c>
      <c r="D99" s="143">
        <v>1</v>
      </c>
      <c r="E99" s="143" t="s">
        <v>590</v>
      </c>
      <c r="F99" s="144"/>
      <c r="G99" s="22"/>
    </row>
    <row r="100" ht="30" customHeight="1" spans="1:7">
      <c r="A100" s="139">
        <v>59</v>
      </c>
      <c r="B100" s="143" t="s">
        <v>1261</v>
      </c>
      <c r="C100" s="138" t="s">
        <v>1238</v>
      </c>
      <c r="D100" s="143">
        <v>1</v>
      </c>
      <c r="E100" s="143" t="s">
        <v>590</v>
      </c>
      <c r="F100" s="144"/>
      <c r="G100" s="22"/>
    </row>
    <row r="101" ht="30" customHeight="1" spans="1:7">
      <c r="A101" s="139">
        <v>60</v>
      </c>
      <c r="B101" s="143" t="s">
        <v>1262</v>
      </c>
      <c r="C101" s="138" t="s">
        <v>1238</v>
      </c>
      <c r="D101" s="143">
        <v>1</v>
      </c>
      <c r="E101" s="143" t="s">
        <v>590</v>
      </c>
      <c r="F101" s="144"/>
      <c r="G101" s="22"/>
    </row>
    <row r="102" ht="30" customHeight="1" spans="1:7">
      <c r="A102" s="139">
        <v>61</v>
      </c>
      <c r="B102" s="143" t="s">
        <v>1263</v>
      </c>
      <c r="C102" s="138" t="s">
        <v>1238</v>
      </c>
      <c r="D102" s="143">
        <v>1</v>
      </c>
      <c r="E102" s="143" t="s">
        <v>590</v>
      </c>
      <c r="F102" s="144"/>
      <c r="G102" s="22"/>
    </row>
    <row r="103" ht="30" customHeight="1" spans="1:7">
      <c r="A103" s="139">
        <v>62</v>
      </c>
      <c r="B103" s="143" t="s">
        <v>1264</v>
      </c>
      <c r="C103" s="138" t="s">
        <v>1238</v>
      </c>
      <c r="D103" s="143">
        <v>1</v>
      </c>
      <c r="E103" s="143" t="s">
        <v>590</v>
      </c>
      <c r="F103" s="144"/>
      <c r="G103" s="22"/>
    </row>
    <row r="104" ht="30" customHeight="1" spans="1:7">
      <c r="A104" s="139">
        <v>63</v>
      </c>
      <c r="B104" s="143" t="s">
        <v>1265</v>
      </c>
      <c r="C104" s="138" t="s">
        <v>1238</v>
      </c>
      <c r="D104" s="143">
        <v>1</v>
      </c>
      <c r="E104" s="143" t="s">
        <v>590</v>
      </c>
      <c r="F104" s="144"/>
      <c r="G104" s="22"/>
    </row>
    <row r="105" ht="30" customHeight="1" spans="1:7">
      <c r="A105" s="139">
        <v>64</v>
      </c>
      <c r="B105" s="143" t="s">
        <v>1266</v>
      </c>
      <c r="C105" s="138" t="s">
        <v>1238</v>
      </c>
      <c r="D105" s="143">
        <v>1</v>
      </c>
      <c r="E105" s="143" t="s">
        <v>590</v>
      </c>
      <c r="F105" s="144"/>
      <c r="G105" s="22"/>
    </row>
    <row r="106" ht="30" customHeight="1" spans="1:7">
      <c r="A106" s="139">
        <v>65</v>
      </c>
      <c r="B106" s="143" t="s">
        <v>1267</v>
      </c>
      <c r="C106" s="138" t="s">
        <v>1238</v>
      </c>
      <c r="D106" s="143">
        <v>1</v>
      </c>
      <c r="E106" s="143" t="s">
        <v>590</v>
      </c>
      <c r="F106" s="144"/>
      <c r="G106" s="22"/>
    </row>
    <row r="107" ht="30" customHeight="1" spans="1:7">
      <c r="A107" s="139">
        <v>66</v>
      </c>
      <c r="B107" s="143" t="s">
        <v>1268</v>
      </c>
      <c r="C107" s="138" t="s">
        <v>1238</v>
      </c>
      <c r="D107" s="143">
        <v>1</v>
      </c>
      <c r="E107" s="143" t="s">
        <v>590</v>
      </c>
      <c r="F107" s="144"/>
      <c r="G107" s="22"/>
    </row>
    <row r="108" ht="30" customHeight="1" spans="1:7">
      <c r="A108" s="139">
        <v>67</v>
      </c>
      <c r="B108" s="143" t="s">
        <v>1269</v>
      </c>
      <c r="C108" s="138" t="s">
        <v>1238</v>
      </c>
      <c r="D108" s="143">
        <v>1</v>
      </c>
      <c r="E108" s="143" t="s">
        <v>590</v>
      </c>
      <c r="F108" s="144"/>
      <c r="G108" s="22"/>
    </row>
    <row r="109" ht="30" customHeight="1" spans="1:7">
      <c r="A109" s="139">
        <v>68</v>
      </c>
      <c r="B109" s="143" t="s">
        <v>1270</v>
      </c>
      <c r="C109" s="138" t="s">
        <v>1238</v>
      </c>
      <c r="D109" s="143">
        <v>1</v>
      </c>
      <c r="E109" s="143" t="s">
        <v>590</v>
      </c>
      <c r="F109" s="144"/>
      <c r="G109" s="22"/>
    </row>
    <row r="110" ht="30" customHeight="1" spans="1:7">
      <c r="A110" s="139">
        <v>69</v>
      </c>
      <c r="B110" s="143" t="s">
        <v>1271</v>
      </c>
      <c r="C110" s="138" t="s">
        <v>1238</v>
      </c>
      <c r="D110" s="143">
        <v>1</v>
      </c>
      <c r="E110" s="143" t="s">
        <v>590</v>
      </c>
      <c r="F110" s="144"/>
      <c r="G110" s="22"/>
    </row>
    <row r="111" ht="30" customHeight="1" spans="1:7">
      <c r="A111" s="139">
        <v>70</v>
      </c>
      <c r="B111" s="143" t="s">
        <v>1272</v>
      </c>
      <c r="C111" s="138" t="s">
        <v>1238</v>
      </c>
      <c r="D111" s="143">
        <v>1</v>
      </c>
      <c r="E111" s="143" t="s">
        <v>590</v>
      </c>
      <c r="F111" s="144"/>
      <c r="G111" s="22"/>
    </row>
    <row r="112" ht="30" customHeight="1" spans="1:7">
      <c r="A112" s="139">
        <v>71</v>
      </c>
      <c r="B112" s="147" t="s">
        <v>1273</v>
      </c>
      <c r="C112" s="146" t="s">
        <v>1274</v>
      </c>
      <c r="D112" s="143">
        <v>1</v>
      </c>
      <c r="E112" s="143" t="s">
        <v>240</v>
      </c>
      <c r="F112" s="144"/>
      <c r="G112" s="22"/>
    </row>
    <row r="113" ht="30" customHeight="1" spans="1:7">
      <c r="A113" s="139">
        <v>72</v>
      </c>
      <c r="B113" s="147" t="s">
        <v>1275</v>
      </c>
      <c r="C113" s="146" t="s">
        <v>1276</v>
      </c>
      <c r="D113" s="143">
        <v>1</v>
      </c>
      <c r="E113" s="143" t="s">
        <v>240</v>
      </c>
      <c r="F113" s="144"/>
      <c r="G113" s="22"/>
    </row>
    <row r="114" ht="30" customHeight="1" spans="1:7">
      <c r="A114" s="139"/>
      <c r="B114" s="57" t="s">
        <v>238</v>
      </c>
      <c r="C114" s="135"/>
      <c r="D114" s="117"/>
      <c r="E114" s="117"/>
      <c r="F114" s="144"/>
      <c r="G114" s="22"/>
    </row>
    <row r="115" ht="30" customHeight="1" spans="1:7">
      <c r="A115" s="139"/>
      <c r="B115" s="94" t="s">
        <v>10</v>
      </c>
      <c r="C115" s="135"/>
      <c r="D115" s="117"/>
      <c r="E115" s="117"/>
      <c r="F115" s="144"/>
      <c r="G115" s="22"/>
    </row>
    <row r="116" ht="30" customHeight="1" spans="1:7">
      <c r="A116" s="142"/>
      <c r="B116" s="142"/>
      <c r="C116" s="142"/>
      <c r="D116" s="142"/>
      <c r="E116" s="142"/>
      <c r="F116" s="145"/>
      <c r="G116" s="145"/>
    </row>
    <row r="117" ht="30" customHeight="1" spans="1:7">
      <c r="A117" s="42" t="s">
        <v>40</v>
      </c>
      <c r="B117" s="42"/>
      <c r="C117" s="42"/>
      <c r="D117" s="42"/>
      <c r="E117" s="42"/>
      <c r="F117" s="108"/>
      <c r="G117" s="108"/>
    </row>
    <row r="118" ht="30" customHeight="1" spans="1:7">
      <c r="A118" s="43" t="s">
        <v>1</v>
      </c>
      <c r="B118" s="43" t="s">
        <v>791</v>
      </c>
      <c r="C118" s="43" t="s">
        <v>792</v>
      </c>
      <c r="D118" s="43" t="s">
        <v>4</v>
      </c>
      <c r="E118" s="43" t="s">
        <v>5</v>
      </c>
      <c r="F118" s="86" t="s">
        <v>70</v>
      </c>
      <c r="G118" s="86" t="s">
        <v>71</v>
      </c>
    </row>
    <row r="119" ht="30" customHeight="1" spans="1:7">
      <c r="A119" s="44">
        <v>1</v>
      </c>
      <c r="B119" s="44" t="s">
        <v>951</v>
      </c>
      <c r="C119" s="45" t="s">
        <v>952</v>
      </c>
      <c r="D119" s="44">
        <v>1</v>
      </c>
      <c r="E119" s="44" t="s">
        <v>74</v>
      </c>
      <c r="F119" s="44"/>
      <c r="G119" s="50"/>
    </row>
    <row r="120" ht="30" customHeight="1" spans="1:7">
      <c r="A120" s="44">
        <v>2</v>
      </c>
      <c r="B120" s="44" t="s">
        <v>795</v>
      </c>
      <c r="C120" s="45" t="s">
        <v>796</v>
      </c>
      <c r="D120" s="44">
        <v>2</v>
      </c>
      <c r="E120" s="44" t="s">
        <v>87</v>
      </c>
      <c r="F120" s="44"/>
      <c r="G120" s="50"/>
    </row>
    <row r="121" ht="39.6" spans="1:7">
      <c r="A121" s="44">
        <v>3</v>
      </c>
      <c r="B121" s="44" t="s">
        <v>797</v>
      </c>
      <c r="C121" s="45" t="s">
        <v>1277</v>
      </c>
      <c r="D121" s="44">
        <v>2</v>
      </c>
      <c r="E121" s="44" t="s">
        <v>87</v>
      </c>
      <c r="F121" s="44"/>
      <c r="G121" s="50"/>
    </row>
    <row r="122" ht="30" customHeight="1" spans="1:7">
      <c r="A122" s="44">
        <v>4</v>
      </c>
      <c r="B122" s="49" t="s">
        <v>1143</v>
      </c>
      <c r="C122" s="70" t="s">
        <v>1278</v>
      </c>
      <c r="D122" s="50">
        <v>1</v>
      </c>
      <c r="E122" s="50" t="s">
        <v>77</v>
      </c>
      <c r="F122" s="50"/>
      <c r="G122" s="50"/>
    </row>
    <row r="123" ht="30" customHeight="1" spans="1:7">
      <c r="A123" s="44">
        <v>5</v>
      </c>
      <c r="B123" s="62" t="s">
        <v>953</v>
      </c>
      <c r="C123" s="135" t="s">
        <v>954</v>
      </c>
      <c r="D123" s="62">
        <v>15</v>
      </c>
      <c r="E123" s="62" t="s">
        <v>77</v>
      </c>
      <c r="F123" s="62"/>
      <c r="G123" s="50"/>
    </row>
    <row r="124" ht="30" customHeight="1" spans="1:7">
      <c r="A124" s="44">
        <v>6</v>
      </c>
      <c r="B124" s="62" t="s">
        <v>957</v>
      </c>
      <c r="C124" s="70" t="s">
        <v>958</v>
      </c>
      <c r="D124" s="62">
        <v>1</v>
      </c>
      <c r="E124" s="62" t="s">
        <v>82</v>
      </c>
      <c r="F124" s="62"/>
      <c r="G124" s="50"/>
    </row>
    <row r="125" ht="30" customHeight="1" spans="1:7">
      <c r="A125" s="98"/>
      <c r="B125" s="94" t="s">
        <v>10</v>
      </c>
      <c r="C125" s="98"/>
      <c r="D125" s="98"/>
      <c r="E125" s="98"/>
      <c r="F125" s="62"/>
      <c r="G125" s="62"/>
    </row>
    <row r="126" ht="30" customHeight="1" spans="1:3">
      <c r="A126" s="96"/>
      <c r="C126" s="148"/>
    </row>
    <row r="127" ht="30" customHeight="1" spans="1:7">
      <c r="A127" s="42" t="s">
        <v>41</v>
      </c>
      <c r="B127" s="42"/>
      <c r="C127" s="42"/>
      <c r="D127" s="42"/>
      <c r="E127" s="42"/>
      <c r="F127" s="108"/>
      <c r="G127" s="108"/>
    </row>
    <row r="128" ht="30" customHeight="1" spans="1:7">
      <c r="A128" s="43" t="s">
        <v>1</v>
      </c>
      <c r="B128" s="43" t="s">
        <v>791</v>
      </c>
      <c r="C128" s="43" t="s">
        <v>792</v>
      </c>
      <c r="D128" s="43" t="s">
        <v>4</v>
      </c>
      <c r="E128" s="43" t="s">
        <v>5</v>
      </c>
      <c r="F128" s="86" t="s">
        <v>70</v>
      </c>
      <c r="G128" s="86" t="s">
        <v>71</v>
      </c>
    </row>
    <row r="129" ht="30" customHeight="1" spans="1:7">
      <c r="A129" s="44">
        <v>1</v>
      </c>
      <c r="B129" s="44" t="s">
        <v>945</v>
      </c>
      <c r="C129" s="134" t="s">
        <v>1279</v>
      </c>
      <c r="D129" s="44">
        <v>1</v>
      </c>
      <c r="E129" s="44" t="s">
        <v>74</v>
      </c>
      <c r="F129" s="44"/>
      <c r="G129" s="50"/>
    </row>
    <row r="130" ht="30" customHeight="1" spans="1:7">
      <c r="A130" s="44">
        <v>2</v>
      </c>
      <c r="B130" s="44" t="s">
        <v>795</v>
      </c>
      <c r="C130" s="45" t="s">
        <v>796</v>
      </c>
      <c r="D130" s="44">
        <v>1</v>
      </c>
      <c r="E130" s="44" t="s">
        <v>87</v>
      </c>
      <c r="F130" s="44"/>
      <c r="G130" s="44"/>
    </row>
    <row r="131" ht="39.6" spans="1:7">
      <c r="A131" s="44">
        <v>3</v>
      </c>
      <c r="B131" s="44" t="s">
        <v>797</v>
      </c>
      <c r="C131" s="45" t="s">
        <v>1277</v>
      </c>
      <c r="D131" s="44">
        <v>1</v>
      </c>
      <c r="E131" s="44" t="s">
        <v>87</v>
      </c>
      <c r="F131" s="44"/>
      <c r="G131" s="44"/>
    </row>
    <row r="132" ht="30" customHeight="1" spans="1:7">
      <c r="A132" s="44">
        <v>4</v>
      </c>
      <c r="B132" s="44" t="s">
        <v>1280</v>
      </c>
      <c r="C132" s="46" t="s">
        <v>1281</v>
      </c>
      <c r="D132" s="44">
        <v>1</v>
      </c>
      <c r="E132" s="44" t="s">
        <v>87</v>
      </c>
      <c r="F132" s="62"/>
      <c r="G132" s="44"/>
    </row>
    <row r="133" ht="39.6" spans="1:7">
      <c r="A133" s="44">
        <v>5</v>
      </c>
      <c r="B133" s="106" t="s">
        <v>109</v>
      </c>
      <c r="C133" s="107" t="s">
        <v>807</v>
      </c>
      <c r="D133" s="44">
        <v>3</v>
      </c>
      <c r="E133" s="44" t="s">
        <v>87</v>
      </c>
      <c r="F133" s="62"/>
      <c r="G133" s="44"/>
    </row>
    <row r="134" ht="39.6" spans="1:7">
      <c r="A134" s="44">
        <v>6</v>
      </c>
      <c r="B134" s="62" t="s">
        <v>1282</v>
      </c>
      <c r="C134" s="135" t="s">
        <v>1283</v>
      </c>
      <c r="D134" s="62">
        <v>9</v>
      </c>
      <c r="E134" s="62" t="s">
        <v>77</v>
      </c>
      <c r="F134" s="62"/>
      <c r="G134" s="44"/>
    </row>
    <row r="135" ht="30" customHeight="1" spans="1:7">
      <c r="A135" s="44">
        <v>7</v>
      </c>
      <c r="B135" s="78" t="s">
        <v>1284</v>
      </c>
      <c r="C135" s="79" t="s">
        <v>1285</v>
      </c>
      <c r="D135" s="78">
        <v>1</v>
      </c>
      <c r="E135" s="78" t="s">
        <v>240</v>
      </c>
      <c r="F135" s="62"/>
      <c r="G135" s="44"/>
    </row>
    <row r="136" ht="30" customHeight="1" spans="1:7">
      <c r="A136" s="98"/>
      <c r="B136" s="94" t="s">
        <v>10</v>
      </c>
      <c r="C136" s="98"/>
      <c r="D136" s="98"/>
      <c r="E136" s="98"/>
      <c r="F136" s="62"/>
      <c r="G136" s="62"/>
    </row>
    <row r="137" ht="30" customHeight="1" spans="1:3">
      <c r="A137" s="96"/>
      <c r="C137" s="148"/>
    </row>
    <row r="138" ht="30" customHeight="1" spans="1:7">
      <c r="A138" s="42" t="s">
        <v>42</v>
      </c>
      <c r="B138" s="42"/>
      <c r="C138" s="42"/>
      <c r="D138" s="42"/>
      <c r="E138" s="42"/>
      <c r="F138" s="108"/>
      <c r="G138" s="108"/>
    </row>
    <row r="139" ht="30" customHeight="1" spans="1:7">
      <c r="A139" s="43" t="s">
        <v>1</v>
      </c>
      <c r="B139" s="43" t="s">
        <v>791</v>
      </c>
      <c r="C139" s="43" t="s">
        <v>792</v>
      </c>
      <c r="D139" s="43" t="s">
        <v>4</v>
      </c>
      <c r="E139" s="43" t="s">
        <v>5</v>
      </c>
      <c r="F139" s="86" t="s">
        <v>70</v>
      </c>
      <c r="G139" s="86" t="s">
        <v>71</v>
      </c>
    </row>
    <row r="140" ht="30" customHeight="1" spans="1:7">
      <c r="A140" s="44">
        <v>1</v>
      </c>
      <c r="B140" s="62" t="s">
        <v>953</v>
      </c>
      <c r="C140" s="135" t="s">
        <v>1145</v>
      </c>
      <c r="D140" s="62">
        <v>16</v>
      </c>
      <c r="E140" s="62" t="s">
        <v>77</v>
      </c>
      <c r="F140" s="62"/>
      <c r="G140" s="44"/>
    </row>
    <row r="141" ht="30" customHeight="1" spans="1:7">
      <c r="A141" s="44">
        <v>2</v>
      </c>
      <c r="B141" s="62" t="s">
        <v>957</v>
      </c>
      <c r="C141" s="70" t="s">
        <v>958</v>
      </c>
      <c r="D141" s="62">
        <v>1</v>
      </c>
      <c r="E141" s="62" t="s">
        <v>82</v>
      </c>
      <c r="F141" s="62"/>
      <c r="G141" s="44"/>
    </row>
    <row r="142" ht="30" customHeight="1" spans="1:7">
      <c r="A142" s="98"/>
      <c r="B142" s="94" t="s">
        <v>10</v>
      </c>
      <c r="C142" s="98"/>
      <c r="D142" s="98"/>
      <c r="E142" s="98"/>
      <c r="F142" s="62"/>
      <c r="G142" s="62"/>
    </row>
    <row r="143" ht="30" customHeight="1" spans="1:3">
      <c r="A143" s="96"/>
      <c r="C143" s="148"/>
    </row>
    <row r="144" ht="30" customHeight="1" spans="1:7">
      <c r="A144" s="42" t="s">
        <v>43</v>
      </c>
      <c r="B144" s="42"/>
      <c r="C144" s="42"/>
      <c r="D144" s="42"/>
      <c r="E144" s="42"/>
      <c r="F144" s="108"/>
      <c r="G144" s="108"/>
    </row>
    <row r="145" ht="30" customHeight="1" spans="1:7">
      <c r="A145" s="43" t="s">
        <v>1</v>
      </c>
      <c r="B145" s="43" t="s">
        <v>791</v>
      </c>
      <c r="C145" s="43" t="s">
        <v>792</v>
      </c>
      <c r="D145" s="43" t="s">
        <v>4</v>
      </c>
      <c r="E145" s="43" t="s">
        <v>5</v>
      </c>
      <c r="F145" s="86" t="s">
        <v>70</v>
      </c>
      <c r="G145" s="86" t="s">
        <v>71</v>
      </c>
    </row>
    <row r="146" ht="30" customHeight="1" spans="1:7">
      <c r="A146" s="44">
        <v>1</v>
      </c>
      <c r="B146" s="44" t="s">
        <v>951</v>
      </c>
      <c r="C146" s="45" t="s">
        <v>952</v>
      </c>
      <c r="D146" s="44">
        <v>1</v>
      </c>
      <c r="E146" s="44" t="s">
        <v>74</v>
      </c>
      <c r="F146" s="44"/>
      <c r="G146" s="50"/>
    </row>
    <row r="147" ht="30" customHeight="1" spans="1:7">
      <c r="A147" s="44">
        <v>2</v>
      </c>
      <c r="B147" s="44" t="s">
        <v>795</v>
      </c>
      <c r="C147" s="45" t="s">
        <v>796</v>
      </c>
      <c r="D147" s="44">
        <v>2</v>
      </c>
      <c r="E147" s="44" t="s">
        <v>87</v>
      </c>
      <c r="F147" s="44"/>
      <c r="G147" s="50"/>
    </row>
    <row r="148" ht="39.6" spans="1:7">
      <c r="A148" s="44">
        <v>3</v>
      </c>
      <c r="B148" s="44" t="s">
        <v>797</v>
      </c>
      <c r="C148" s="45" t="s">
        <v>1277</v>
      </c>
      <c r="D148" s="44">
        <v>2</v>
      </c>
      <c r="E148" s="44" t="s">
        <v>87</v>
      </c>
      <c r="F148" s="44"/>
      <c r="G148" s="50"/>
    </row>
    <row r="149" spans="1:7">
      <c r="A149" s="44">
        <v>4</v>
      </c>
      <c r="B149" s="49" t="s">
        <v>1143</v>
      </c>
      <c r="C149" s="70" t="s">
        <v>1278</v>
      </c>
      <c r="D149" s="50">
        <v>1</v>
      </c>
      <c r="E149" s="50" t="s">
        <v>77</v>
      </c>
      <c r="F149" s="50"/>
      <c r="G149" s="50"/>
    </row>
    <row r="150" ht="30" customHeight="1" spans="1:7">
      <c r="A150" s="44">
        <v>5</v>
      </c>
      <c r="B150" s="62" t="s">
        <v>953</v>
      </c>
      <c r="C150" s="135" t="s">
        <v>1145</v>
      </c>
      <c r="D150" s="62">
        <v>13</v>
      </c>
      <c r="E150" s="62" t="s">
        <v>77</v>
      </c>
      <c r="F150" s="62"/>
      <c r="G150" s="50"/>
    </row>
    <row r="151" ht="52.8" spans="1:7">
      <c r="A151" s="44">
        <v>6</v>
      </c>
      <c r="B151" s="50" t="s">
        <v>1194</v>
      </c>
      <c r="C151" s="46" t="s">
        <v>1286</v>
      </c>
      <c r="D151" s="50">
        <v>3</v>
      </c>
      <c r="E151" s="50" t="s">
        <v>77</v>
      </c>
      <c r="F151" s="50"/>
      <c r="G151" s="50"/>
    </row>
    <row r="152" ht="30" customHeight="1" spans="1:7">
      <c r="A152" s="98"/>
      <c r="B152" s="94" t="s">
        <v>10</v>
      </c>
      <c r="C152" s="98"/>
      <c r="D152" s="98"/>
      <c r="E152" s="98"/>
      <c r="F152" s="62"/>
      <c r="G152" s="62"/>
    </row>
    <row r="153" ht="30" customHeight="1" spans="1:3">
      <c r="A153" s="96"/>
      <c r="C153" s="148"/>
    </row>
    <row r="154" ht="30" customHeight="1" spans="1:7">
      <c r="A154" s="42" t="s">
        <v>44</v>
      </c>
      <c r="B154" s="42"/>
      <c r="C154" s="42"/>
      <c r="D154" s="42"/>
      <c r="E154" s="42"/>
      <c r="F154" s="108"/>
      <c r="G154" s="108"/>
    </row>
    <row r="155" ht="30" customHeight="1" spans="1:7">
      <c r="A155" s="43" t="s">
        <v>1</v>
      </c>
      <c r="B155" s="43" t="s">
        <v>791</v>
      </c>
      <c r="C155" s="43" t="s">
        <v>792</v>
      </c>
      <c r="D155" s="43" t="s">
        <v>4</v>
      </c>
      <c r="E155" s="43" t="s">
        <v>5</v>
      </c>
      <c r="F155" s="86" t="s">
        <v>70</v>
      </c>
      <c r="G155" s="86" t="s">
        <v>71</v>
      </c>
    </row>
    <row r="156" ht="30" customHeight="1" spans="1:7">
      <c r="A156" s="44">
        <v>1</v>
      </c>
      <c r="B156" s="44" t="s">
        <v>951</v>
      </c>
      <c r="C156" s="45" t="s">
        <v>952</v>
      </c>
      <c r="D156" s="44">
        <v>1</v>
      </c>
      <c r="E156" s="44" t="s">
        <v>74</v>
      </c>
      <c r="F156" s="44"/>
      <c r="G156" s="50"/>
    </row>
    <row r="157" ht="30" customHeight="1" spans="1:7">
      <c r="A157" s="44">
        <v>2</v>
      </c>
      <c r="B157" s="44" t="s">
        <v>795</v>
      </c>
      <c r="C157" s="45" t="s">
        <v>796</v>
      </c>
      <c r="D157" s="44">
        <v>2</v>
      </c>
      <c r="E157" s="44" t="s">
        <v>87</v>
      </c>
      <c r="F157" s="44"/>
      <c r="G157" s="50"/>
    </row>
    <row r="158" ht="47" customHeight="1" spans="1:7">
      <c r="A158" s="44">
        <v>3</v>
      </c>
      <c r="B158" s="44" t="s">
        <v>797</v>
      </c>
      <c r="C158" s="45" t="s">
        <v>1277</v>
      </c>
      <c r="D158" s="44">
        <v>2</v>
      </c>
      <c r="E158" s="44" t="s">
        <v>87</v>
      </c>
      <c r="F158" s="44"/>
      <c r="G158" s="50"/>
    </row>
    <row r="159" ht="79.2" spans="1:7">
      <c r="A159" s="44">
        <v>4</v>
      </c>
      <c r="B159" s="44" t="s">
        <v>1287</v>
      </c>
      <c r="C159" s="70" t="s">
        <v>1288</v>
      </c>
      <c r="D159" s="50">
        <v>1</v>
      </c>
      <c r="E159" s="50" t="s">
        <v>77</v>
      </c>
      <c r="F159" s="50"/>
      <c r="G159" s="50"/>
    </row>
    <row r="160" ht="30" customHeight="1" spans="1:7">
      <c r="A160" s="44">
        <v>5</v>
      </c>
      <c r="B160" s="62" t="s">
        <v>953</v>
      </c>
      <c r="C160" s="135" t="s">
        <v>954</v>
      </c>
      <c r="D160" s="62">
        <v>12</v>
      </c>
      <c r="E160" s="62" t="s">
        <v>77</v>
      </c>
      <c r="F160" s="62"/>
      <c r="G160" s="44"/>
    </row>
    <row r="161" ht="30" customHeight="1" spans="1:7">
      <c r="A161" s="44">
        <v>6</v>
      </c>
      <c r="B161" s="62" t="s">
        <v>957</v>
      </c>
      <c r="C161" s="70" t="s">
        <v>958</v>
      </c>
      <c r="D161" s="62">
        <v>1</v>
      </c>
      <c r="E161" s="62" t="s">
        <v>82</v>
      </c>
      <c r="F161" s="62"/>
      <c r="G161" s="44"/>
    </row>
    <row r="162" ht="30" customHeight="1" spans="1:7">
      <c r="A162" s="98"/>
      <c r="B162" s="94" t="s">
        <v>10</v>
      </c>
      <c r="C162" s="98"/>
      <c r="D162" s="98"/>
      <c r="E162" s="98"/>
      <c r="F162" s="62"/>
      <c r="G162" s="62"/>
    </row>
    <row r="163" ht="30" customHeight="1" spans="1:3">
      <c r="A163" s="96"/>
      <c r="C163" s="148"/>
    </row>
    <row r="164" ht="30" customHeight="1" spans="1:7">
      <c r="A164" s="42" t="s">
        <v>1289</v>
      </c>
      <c r="B164" s="42"/>
      <c r="C164" s="42"/>
      <c r="D164" s="42"/>
      <c r="E164" s="42"/>
      <c r="F164" s="42"/>
      <c r="G164" s="42"/>
    </row>
    <row r="165" ht="30" customHeight="1" spans="1:7">
      <c r="A165" s="43" t="s">
        <v>1</v>
      </c>
      <c r="B165" s="43" t="s">
        <v>791</v>
      </c>
      <c r="C165" s="43" t="s">
        <v>792</v>
      </c>
      <c r="D165" s="43" t="s">
        <v>4</v>
      </c>
      <c r="E165" s="43" t="s">
        <v>5</v>
      </c>
      <c r="F165" s="86" t="s">
        <v>70</v>
      </c>
      <c r="G165" s="86" t="s">
        <v>71</v>
      </c>
    </row>
    <row r="166" ht="30" customHeight="1" spans="1:7">
      <c r="A166" s="44">
        <v>1</v>
      </c>
      <c r="B166" s="44" t="s">
        <v>793</v>
      </c>
      <c r="C166" s="45" t="s">
        <v>1290</v>
      </c>
      <c r="D166" s="44">
        <v>1</v>
      </c>
      <c r="E166" s="44" t="s">
        <v>74</v>
      </c>
      <c r="F166" s="44"/>
      <c r="G166" s="44"/>
    </row>
    <row r="167" ht="30" customHeight="1" spans="1:7">
      <c r="A167" s="44">
        <v>2</v>
      </c>
      <c r="B167" s="44" t="s">
        <v>795</v>
      </c>
      <c r="C167" s="45" t="s">
        <v>796</v>
      </c>
      <c r="D167" s="44">
        <v>1</v>
      </c>
      <c r="E167" s="44" t="s">
        <v>87</v>
      </c>
      <c r="F167" s="44"/>
      <c r="G167" s="44"/>
    </row>
    <row r="168" ht="39.6" spans="1:7">
      <c r="A168" s="44">
        <v>3</v>
      </c>
      <c r="B168" s="44" t="s">
        <v>797</v>
      </c>
      <c r="C168" s="45" t="s">
        <v>1291</v>
      </c>
      <c r="D168" s="44">
        <v>1</v>
      </c>
      <c r="E168" s="44" t="s">
        <v>87</v>
      </c>
      <c r="F168" s="44"/>
      <c r="G168" s="44"/>
    </row>
    <row r="169" ht="39.6" spans="1:7">
      <c r="A169" s="44">
        <v>4</v>
      </c>
      <c r="B169" s="44" t="s">
        <v>243</v>
      </c>
      <c r="C169" s="45" t="s">
        <v>244</v>
      </c>
      <c r="D169" s="35">
        <v>1</v>
      </c>
      <c r="E169" s="35" t="s">
        <v>87</v>
      </c>
      <c r="F169" s="35"/>
      <c r="G169" s="44"/>
    </row>
    <row r="170" ht="66" spans="1:7">
      <c r="A170" s="44">
        <v>5</v>
      </c>
      <c r="B170" s="44" t="s">
        <v>1292</v>
      </c>
      <c r="C170" s="45" t="s">
        <v>1293</v>
      </c>
      <c r="D170" s="44">
        <v>1</v>
      </c>
      <c r="E170" s="44" t="s">
        <v>87</v>
      </c>
      <c r="F170" s="37"/>
      <c r="G170" s="44"/>
    </row>
    <row r="171" ht="26.4" spans="1:7">
      <c r="A171" s="44">
        <v>6</v>
      </c>
      <c r="B171" s="44" t="s">
        <v>933</v>
      </c>
      <c r="C171" s="45" t="s">
        <v>1294</v>
      </c>
      <c r="D171" s="44">
        <v>28</v>
      </c>
      <c r="E171" s="44" t="s">
        <v>74</v>
      </c>
      <c r="F171" s="35"/>
      <c r="G171" s="44"/>
    </row>
    <row r="172" ht="46" customHeight="1" spans="1:7">
      <c r="A172" s="44">
        <v>7</v>
      </c>
      <c r="B172" s="44" t="s">
        <v>935</v>
      </c>
      <c r="C172" s="36"/>
      <c r="D172" s="44">
        <v>28</v>
      </c>
      <c r="E172" s="44" t="s">
        <v>87</v>
      </c>
      <c r="F172" s="37"/>
      <c r="G172" s="44"/>
    </row>
    <row r="173" ht="52.8" spans="1:7">
      <c r="A173" s="44">
        <v>8</v>
      </c>
      <c r="B173" s="44" t="s">
        <v>936</v>
      </c>
      <c r="C173" s="45" t="s">
        <v>1295</v>
      </c>
      <c r="D173" s="44">
        <v>28</v>
      </c>
      <c r="E173" s="44" t="s">
        <v>87</v>
      </c>
      <c r="F173" s="37"/>
      <c r="G173" s="44"/>
    </row>
    <row r="174" ht="30" customHeight="1" spans="1:7">
      <c r="A174" s="44">
        <v>9</v>
      </c>
      <c r="B174" s="44" t="s">
        <v>938</v>
      </c>
      <c r="C174" s="46" t="s">
        <v>1296</v>
      </c>
      <c r="D174" s="35">
        <v>14</v>
      </c>
      <c r="E174" s="35" t="s">
        <v>87</v>
      </c>
      <c r="F174" s="35"/>
      <c r="G174" s="44"/>
    </row>
    <row r="175" ht="54" customHeight="1" spans="1:7">
      <c r="A175" s="44">
        <v>10</v>
      </c>
      <c r="B175" s="47" t="s">
        <v>940</v>
      </c>
      <c r="C175" s="45" t="s">
        <v>1297</v>
      </c>
      <c r="D175" s="35">
        <v>14</v>
      </c>
      <c r="E175" s="35" t="s">
        <v>87</v>
      </c>
      <c r="F175" s="35"/>
      <c r="G175" s="44"/>
    </row>
    <row r="176" ht="30" customHeight="1" spans="1:7">
      <c r="A176" s="44">
        <v>11</v>
      </c>
      <c r="B176" s="44" t="s">
        <v>942</v>
      </c>
      <c r="C176" s="45" t="s">
        <v>943</v>
      </c>
      <c r="D176" s="35">
        <v>14</v>
      </c>
      <c r="E176" s="35" t="s">
        <v>87</v>
      </c>
      <c r="F176" s="35"/>
      <c r="G176" s="44"/>
    </row>
    <row r="177" ht="30" customHeight="1" spans="1:7">
      <c r="A177" s="44">
        <v>12</v>
      </c>
      <c r="B177" s="44" t="s">
        <v>1298</v>
      </c>
      <c r="C177" s="45" t="s">
        <v>1299</v>
      </c>
      <c r="D177" s="35">
        <v>28</v>
      </c>
      <c r="E177" s="112" t="s">
        <v>87</v>
      </c>
      <c r="F177" s="35"/>
      <c r="G177" s="44"/>
    </row>
    <row r="178" ht="30" customHeight="1" spans="1:7">
      <c r="A178" s="44">
        <v>13</v>
      </c>
      <c r="B178" s="44" t="s">
        <v>801</v>
      </c>
      <c r="C178" s="45" t="s">
        <v>944</v>
      </c>
      <c r="D178" s="44">
        <v>56</v>
      </c>
      <c r="E178" s="44" t="s">
        <v>82</v>
      </c>
      <c r="F178" s="37"/>
      <c r="G178" s="44"/>
    </row>
    <row r="179" ht="30" customHeight="1" spans="1:7">
      <c r="A179" s="44">
        <v>14</v>
      </c>
      <c r="B179" s="44" t="s">
        <v>945</v>
      </c>
      <c r="C179" s="134" t="s">
        <v>1300</v>
      </c>
      <c r="D179" s="44">
        <v>1</v>
      </c>
      <c r="E179" s="44" t="s">
        <v>77</v>
      </c>
      <c r="F179" s="44"/>
      <c r="G179" s="44"/>
    </row>
    <row r="180" ht="39.6" spans="1:7">
      <c r="A180" s="44">
        <v>15</v>
      </c>
      <c r="B180" s="106" t="s">
        <v>109</v>
      </c>
      <c r="C180" s="107" t="s">
        <v>807</v>
      </c>
      <c r="D180" s="44">
        <v>8</v>
      </c>
      <c r="E180" s="44" t="s">
        <v>87</v>
      </c>
      <c r="F180" s="62"/>
      <c r="G180" s="44"/>
    </row>
    <row r="181" ht="30" customHeight="1" spans="1:7">
      <c r="A181" s="44">
        <v>16</v>
      </c>
      <c r="B181" s="44" t="s">
        <v>947</v>
      </c>
      <c r="C181" s="55" t="s">
        <v>1301</v>
      </c>
      <c r="D181" s="44">
        <v>1</v>
      </c>
      <c r="E181" s="44" t="s">
        <v>101</v>
      </c>
      <c r="F181" s="44"/>
      <c r="G181" s="44"/>
    </row>
    <row r="182" ht="30" customHeight="1" spans="1:7">
      <c r="A182" s="44">
        <v>17</v>
      </c>
      <c r="B182" s="44" t="s">
        <v>948</v>
      </c>
      <c r="C182" s="55" t="s">
        <v>949</v>
      </c>
      <c r="D182" s="44">
        <v>1</v>
      </c>
      <c r="E182" s="44" t="s">
        <v>101</v>
      </c>
      <c r="F182" s="44"/>
      <c r="G182" s="44"/>
    </row>
    <row r="183" ht="30" customHeight="1" spans="1:7">
      <c r="A183" s="44"/>
      <c r="B183" s="57" t="s">
        <v>111</v>
      </c>
      <c r="C183" s="95"/>
      <c r="D183" s="50"/>
      <c r="E183" s="50"/>
      <c r="F183" s="50"/>
      <c r="G183" s="50"/>
    </row>
    <row r="184" ht="30" customHeight="1" spans="1:7">
      <c r="A184" s="84">
        <v>1</v>
      </c>
      <c r="B184" s="92" t="s">
        <v>8</v>
      </c>
      <c r="C184" s="93" t="s">
        <v>960</v>
      </c>
      <c r="D184" s="62">
        <v>1</v>
      </c>
      <c r="E184" s="62" t="s">
        <v>240</v>
      </c>
      <c r="F184" s="62"/>
      <c r="G184" s="62"/>
    </row>
    <row r="185" ht="30" customHeight="1" spans="1:7">
      <c r="A185" s="62"/>
      <c r="B185" s="94" t="s">
        <v>10</v>
      </c>
      <c r="C185" s="95"/>
      <c r="D185" s="50"/>
      <c r="E185" s="50"/>
      <c r="F185" s="50"/>
      <c r="G185" s="62"/>
    </row>
    <row r="186" ht="30" customHeight="1" spans="1:3">
      <c r="A186" s="96"/>
      <c r="C186" s="148"/>
    </row>
    <row r="187" ht="30" customHeight="1" spans="1:7">
      <c r="A187" s="42" t="s">
        <v>46</v>
      </c>
      <c r="B187" s="42"/>
      <c r="C187" s="42"/>
      <c r="D187" s="42"/>
      <c r="E187" s="42"/>
      <c r="F187" s="42"/>
      <c r="G187" s="42"/>
    </row>
    <row r="188" ht="30" customHeight="1" spans="1:7">
      <c r="A188" s="43" t="s">
        <v>1</v>
      </c>
      <c r="B188" s="43" t="s">
        <v>791</v>
      </c>
      <c r="C188" s="43" t="s">
        <v>792</v>
      </c>
      <c r="D188" s="43" t="s">
        <v>4</v>
      </c>
      <c r="E188" s="43" t="s">
        <v>5</v>
      </c>
      <c r="F188" s="86" t="s">
        <v>70</v>
      </c>
      <c r="G188" s="86" t="s">
        <v>71</v>
      </c>
    </row>
    <row r="189" ht="30" customHeight="1" spans="1:7">
      <c r="A189" s="44">
        <v>1</v>
      </c>
      <c r="B189" s="44" t="s">
        <v>793</v>
      </c>
      <c r="C189" s="45" t="s">
        <v>1302</v>
      </c>
      <c r="D189" s="44">
        <v>1</v>
      </c>
      <c r="E189" s="44" t="s">
        <v>74</v>
      </c>
      <c r="F189" s="44"/>
      <c r="G189" s="44"/>
    </row>
    <row r="190" ht="30" customHeight="1" spans="1:7">
      <c r="A190" s="44">
        <v>2</v>
      </c>
      <c r="B190" s="44" t="s">
        <v>795</v>
      </c>
      <c r="C190" s="45" t="s">
        <v>796</v>
      </c>
      <c r="D190" s="44">
        <v>1</v>
      </c>
      <c r="E190" s="44" t="s">
        <v>87</v>
      </c>
      <c r="F190" s="44"/>
      <c r="G190" s="44"/>
    </row>
    <row r="191" ht="39.6" spans="1:7">
      <c r="A191" s="44">
        <v>3</v>
      </c>
      <c r="B191" s="44" t="s">
        <v>797</v>
      </c>
      <c r="C191" s="45" t="s">
        <v>1291</v>
      </c>
      <c r="D191" s="44">
        <v>1</v>
      </c>
      <c r="E191" s="44" t="s">
        <v>87</v>
      </c>
      <c r="F191" s="44"/>
      <c r="G191" s="44"/>
    </row>
    <row r="192" ht="30" customHeight="1" spans="1:7">
      <c r="A192" s="44">
        <v>4</v>
      </c>
      <c r="B192" s="44" t="s">
        <v>243</v>
      </c>
      <c r="C192" s="45" t="s">
        <v>244</v>
      </c>
      <c r="D192" s="35">
        <v>1</v>
      </c>
      <c r="E192" s="35" t="s">
        <v>87</v>
      </c>
      <c r="F192" s="35"/>
      <c r="G192" s="44"/>
    </row>
    <row r="193" ht="26.4" spans="1:7">
      <c r="A193" s="44">
        <v>5</v>
      </c>
      <c r="B193" s="44" t="s">
        <v>1292</v>
      </c>
      <c r="C193" s="45" t="s">
        <v>1303</v>
      </c>
      <c r="D193" s="44">
        <v>1</v>
      </c>
      <c r="E193" s="44" t="s">
        <v>87</v>
      </c>
      <c r="F193" s="37"/>
      <c r="G193" s="44"/>
    </row>
    <row r="194" ht="30" customHeight="1" spans="1:7">
      <c r="A194" s="44">
        <v>6</v>
      </c>
      <c r="B194" s="44" t="s">
        <v>933</v>
      </c>
      <c r="C194" s="45" t="s">
        <v>1294</v>
      </c>
      <c r="D194" s="44">
        <v>12</v>
      </c>
      <c r="E194" s="44" t="s">
        <v>74</v>
      </c>
      <c r="F194" s="35"/>
      <c r="G194" s="44"/>
    </row>
    <row r="195" ht="30" customHeight="1" spans="1:7">
      <c r="A195" s="44">
        <v>7</v>
      </c>
      <c r="B195" s="44" t="s">
        <v>935</v>
      </c>
      <c r="C195" s="36"/>
      <c r="D195" s="44">
        <v>6</v>
      </c>
      <c r="E195" s="44" t="s">
        <v>87</v>
      </c>
      <c r="F195" s="37"/>
      <c r="G195" s="44"/>
    </row>
    <row r="196" ht="52.8" spans="1:7">
      <c r="A196" s="44">
        <v>8</v>
      </c>
      <c r="B196" s="44" t="s">
        <v>936</v>
      </c>
      <c r="C196" s="45" t="s">
        <v>1304</v>
      </c>
      <c r="D196" s="44">
        <v>12</v>
      </c>
      <c r="E196" s="44" t="s">
        <v>87</v>
      </c>
      <c r="F196" s="37"/>
      <c r="G196" s="44"/>
    </row>
    <row r="197" ht="26.4" spans="1:7">
      <c r="A197" s="44">
        <v>9</v>
      </c>
      <c r="B197" s="44" t="s">
        <v>801</v>
      </c>
      <c r="C197" s="45" t="s">
        <v>944</v>
      </c>
      <c r="D197" s="44">
        <v>60</v>
      </c>
      <c r="E197" s="44" t="s">
        <v>82</v>
      </c>
      <c r="F197" s="37"/>
      <c r="G197" s="44"/>
    </row>
    <row r="198" ht="39.6" spans="1:7">
      <c r="A198" s="44">
        <v>10</v>
      </c>
      <c r="B198" s="44" t="s">
        <v>938</v>
      </c>
      <c r="C198" s="46" t="s">
        <v>939</v>
      </c>
      <c r="D198" s="35">
        <v>6</v>
      </c>
      <c r="E198" s="35" t="s">
        <v>87</v>
      </c>
      <c r="F198" s="35"/>
      <c r="G198" s="44"/>
    </row>
    <row r="199" ht="66" spans="1:7">
      <c r="A199" s="44">
        <v>11</v>
      </c>
      <c r="B199" s="47" t="s">
        <v>940</v>
      </c>
      <c r="C199" s="45" t="s">
        <v>941</v>
      </c>
      <c r="D199" s="35">
        <v>6</v>
      </c>
      <c r="E199" s="35" t="s">
        <v>87</v>
      </c>
      <c r="F199" s="35"/>
      <c r="G199" s="44"/>
    </row>
    <row r="200" ht="30" customHeight="1" spans="1:7">
      <c r="A200" s="44">
        <v>12</v>
      </c>
      <c r="B200" s="44" t="s">
        <v>942</v>
      </c>
      <c r="C200" s="45" t="s">
        <v>943</v>
      </c>
      <c r="D200" s="35">
        <v>6</v>
      </c>
      <c r="E200" s="35" t="s">
        <v>87</v>
      </c>
      <c r="F200" s="35"/>
      <c r="G200" s="44"/>
    </row>
    <row r="201" ht="39.6" spans="1:7">
      <c r="A201" s="44">
        <v>13</v>
      </c>
      <c r="B201" s="44" t="s">
        <v>1305</v>
      </c>
      <c r="C201" s="149" t="s">
        <v>1306</v>
      </c>
      <c r="D201" s="44">
        <v>6</v>
      </c>
      <c r="E201" s="44" t="s">
        <v>74</v>
      </c>
      <c r="F201" s="62"/>
      <c r="G201" s="44"/>
    </row>
    <row r="202" ht="66" spans="1:7">
      <c r="A202" s="44">
        <v>14</v>
      </c>
      <c r="B202" s="44" t="s">
        <v>1307</v>
      </c>
      <c r="C202" s="134" t="s">
        <v>1308</v>
      </c>
      <c r="D202" s="44">
        <v>1</v>
      </c>
      <c r="E202" s="44" t="s">
        <v>87</v>
      </c>
      <c r="F202" s="44"/>
      <c r="G202" s="44"/>
    </row>
    <row r="203" ht="30" customHeight="1" spans="1:7">
      <c r="A203" s="44">
        <v>15</v>
      </c>
      <c r="B203" s="44" t="s">
        <v>945</v>
      </c>
      <c r="C203" s="134" t="s">
        <v>959</v>
      </c>
      <c r="D203" s="44">
        <v>1</v>
      </c>
      <c r="E203" s="44" t="s">
        <v>77</v>
      </c>
      <c r="F203" s="44"/>
      <c r="G203" s="44"/>
    </row>
    <row r="204" spans="1:7">
      <c r="A204" s="44">
        <v>16</v>
      </c>
      <c r="B204" s="106" t="s">
        <v>109</v>
      </c>
      <c r="C204" s="107" t="s">
        <v>110</v>
      </c>
      <c r="D204" s="44">
        <v>8</v>
      </c>
      <c r="E204" s="44" t="s">
        <v>87</v>
      </c>
      <c r="F204" s="62"/>
      <c r="G204" s="44"/>
    </row>
    <row r="205" ht="30" customHeight="1" spans="1:7">
      <c r="A205" s="44">
        <v>17</v>
      </c>
      <c r="B205" s="44" t="s">
        <v>947</v>
      </c>
      <c r="C205" s="55" t="s">
        <v>1301</v>
      </c>
      <c r="D205" s="44">
        <v>1</v>
      </c>
      <c r="E205" s="44" t="s">
        <v>101</v>
      </c>
      <c r="F205" s="44"/>
      <c r="G205" s="44"/>
    </row>
    <row r="206" ht="30" customHeight="1" spans="1:7">
      <c r="A206" s="44">
        <v>18</v>
      </c>
      <c r="B206" s="44" t="s">
        <v>948</v>
      </c>
      <c r="C206" s="55" t="s">
        <v>949</v>
      </c>
      <c r="D206" s="44">
        <v>1</v>
      </c>
      <c r="E206" s="44" t="s">
        <v>101</v>
      </c>
      <c r="F206" s="44"/>
      <c r="G206" s="44"/>
    </row>
    <row r="207" ht="30" customHeight="1" spans="1:7">
      <c r="A207" s="44"/>
      <c r="B207" s="57" t="s">
        <v>111</v>
      </c>
      <c r="C207" s="112"/>
      <c r="D207" s="37"/>
      <c r="E207" s="37"/>
      <c r="F207" s="50"/>
      <c r="G207" s="50"/>
    </row>
    <row r="208" ht="30" customHeight="1" spans="1:7">
      <c r="A208" s="58" t="s">
        <v>810</v>
      </c>
      <c r="B208" s="59"/>
      <c r="C208" s="60"/>
      <c r="D208" s="74"/>
      <c r="E208" s="75"/>
      <c r="F208" s="89"/>
      <c r="G208" s="89"/>
    </row>
    <row r="209" ht="66" spans="1:7">
      <c r="A209" s="150">
        <v>1</v>
      </c>
      <c r="B209" s="75" t="s">
        <v>811</v>
      </c>
      <c r="C209" s="60" t="s">
        <v>812</v>
      </c>
      <c r="D209" s="74">
        <v>1</v>
      </c>
      <c r="E209" s="75" t="s">
        <v>96</v>
      </c>
      <c r="F209" s="89"/>
      <c r="G209" s="89"/>
    </row>
    <row r="210" ht="26.4" spans="1:7">
      <c r="A210" s="150">
        <v>2</v>
      </c>
      <c r="B210" s="75" t="s">
        <v>813</v>
      </c>
      <c r="C210" s="69" t="s">
        <v>814</v>
      </c>
      <c r="D210" s="74">
        <v>1</v>
      </c>
      <c r="E210" s="75" t="s">
        <v>96</v>
      </c>
      <c r="F210" s="89"/>
      <c r="G210" s="89"/>
    </row>
    <row r="211" ht="66" spans="1:7">
      <c r="A211" s="150">
        <v>3</v>
      </c>
      <c r="B211" s="75" t="s">
        <v>815</v>
      </c>
      <c r="C211" s="80" t="s">
        <v>1309</v>
      </c>
      <c r="D211" s="65">
        <v>4</v>
      </c>
      <c r="E211" s="66" t="s">
        <v>82</v>
      </c>
      <c r="F211" s="89"/>
      <c r="G211" s="89"/>
    </row>
    <row r="212" ht="26.4" spans="1:7">
      <c r="A212" s="150">
        <v>4</v>
      </c>
      <c r="B212" s="66" t="s">
        <v>817</v>
      </c>
      <c r="C212" s="69" t="s">
        <v>1310</v>
      </c>
      <c r="D212" s="65">
        <v>2</v>
      </c>
      <c r="E212" s="66" t="s">
        <v>82</v>
      </c>
      <c r="F212" s="89"/>
      <c r="G212" s="89"/>
    </row>
    <row r="213" ht="30" customHeight="1" spans="1:7">
      <c r="A213" s="150">
        <v>5</v>
      </c>
      <c r="B213" s="66" t="s">
        <v>819</v>
      </c>
      <c r="C213" s="80" t="s">
        <v>820</v>
      </c>
      <c r="D213" s="65">
        <v>2</v>
      </c>
      <c r="E213" s="66" t="s">
        <v>82</v>
      </c>
      <c r="F213" s="89"/>
      <c r="G213" s="89"/>
    </row>
    <row r="214" ht="30" customHeight="1" spans="1:7">
      <c r="A214" s="150">
        <v>6</v>
      </c>
      <c r="B214" s="72" t="s">
        <v>845</v>
      </c>
      <c r="C214" s="151" t="s">
        <v>1311</v>
      </c>
      <c r="D214" s="152">
        <v>2</v>
      </c>
      <c r="E214" s="72" t="s">
        <v>82</v>
      </c>
      <c r="F214" s="88"/>
      <c r="G214" s="89"/>
    </row>
    <row r="215" ht="30" customHeight="1" spans="1:7">
      <c r="A215" s="150">
        <v>7</v>
      </c>
      <c r="B215" s="63" t="s">
        <v>847</v>
      </c>
      <c r="C215" s="153" t="s">
        <v>925</v>
      </c>
      <c r="D215" s="61">
        <v>1</v>
      </c>
      <c r="E215" s="63" t="s">
        <v>82</v>
      </c>
      <c r="F215" s="88"/>
      <c r="G215" s="89"/>
    </row>
    <row r="216" ht="30" customHeight="1" spans="1:7">
      <c r="A216" s="150">
        <v>8</v>
      </c>
      <c r="B216" s="63" t="s">
        <v>1312</v>
      </c>
      <c r="C216" s="154" t="s">
        <v>1313</v>
      </c>
      <c r="D216" s="61">
        <v>2</v>
      </c>
      <c r="E216" s="63" t="s">
        <v>82</v>
      </c>
      <c r="F216" s="88"/>
      <c r="G216" s="89"/>
    </row>
    <row r="217" ht="30" customHeight="1" spans="1:7">
      <c r="A217" s="150">
        <v>9</v>
      </c>
      <c r="B217" s="75" t="s">
        <v>829</v>
      </c>
      <c r="C217" s="70" t="s">
        <v>1314</v>
      </c>
      <c r="D217" s="74">
        <v>1</v>
      </c>
      <c r="E217" s="75" t="s">
        <v>82</v>
      </c>
      <c r="F217" s="89"/>
      <c r="G217" s="89"/>
    </row>
    <row r="218" ht="30" customHeight="1" spans="1:7">
      <c r="A218" s="150">
        <v>10</v>
      </c>
      <c r="B218" s="155" t="s">
        <v>1315</v>
      </c>
      <c r="C218" s="151" t="s">
        <v>1316</v>
      </c>
      <c r="D218" s="152">
        <v>2</v>
      </c>
      <c r="E218" s="72" t="s">
        <v>82</v>
      </c>
      <c r="F218" s="88"/>
      <c r="G218" s="89"/>
    </row>
    <row r="219" ht="30" customHeight="1" spans="1:7">
      <c r="A219" s="150">
        <v>11</v>
      </c>
      <c r="B219" s="72" t="s">
        <v>1317</v>
      </c>
      <c r="C219" s="135" t="s">
        <v>1318</v>
      </c>
      <c r="D219" s="74">
        <v>2</v>
      </c>
      <c r="E219" s="75" t="s">
        <v>82</v>
      </c>
      <c r="F219" s="89"/>
      <c r="G219" s="89"/>
    </row>
    <row r="220" ht="30" customHeight="1" spans="1:7">
      <c r="A220" s="150">
        <v>12</v>
      </c>
      <c r="B220" s="75" t="s">
        <v>1319</v>
      </c>
      <c r="C220" s="135" t="s">
        <v>1320</v>
      </c>
      <c r="D220" s="74">
        <v>2</v>
      </c>
      <c r="E220" s="75" t="s">
        <v>82</v>
      </c>
      <c r="F220" s="89"/>
      <c r="G220" s="89"/>
    </row>
    <row r="221" ht="30" customHeight="1" spans="1:7">
      <c r="A221" s="150">
        <v>13</v>
      </c>
      <c r="B221" s="75" t="s">
        <v>1321</v>
      </c>
      <c r="C221" s="153" t="s">
        <v>1322</v>
      </c>
      <c r="D221" s="74">
        <v>1</v>
      </c>
      <c r="E221" s="75" t="s">
        <v>82</v>
      </c>
      <c r="F221" s="89"/>
      <c r="G221" s="89"/>
    </row>
    <row r="222" ht="30" customHeight="1" spans="1:7">
      <c r="A222" s="150">
        <v>14</v>
      </c>
      <c r="B222" s="75" t="s">
        <v>1323</v>
      </c>
      <c r="C222" s="153" t="s">
        <v>1324</v>
      </c>
      <c r="D222" s="74">
        <v>1</v>
      </c>
      <c r="E222" s="75" t="s">
        <v>82</v>
      </c>
      <c r="F222" s="89"/>
      <c r="G222" s="89"/>
    </row>
    <row r="223" ht="30" customHeight="1" spans="1:7">
      <c r="A223" s="150">
        <v>15</v>
      </c>
      <c r="B223" s="63" t="s">
        <v>1325</v>
      </c>
      <c r="C223" s="69" t="s">
        <v>1326</v>
      </c>
      <c r="D223" s="61">
        <v>1</v>
      </c>
      <c r="E223" s="63" t="s">
        <v>82</v>
      </c>
      <c r="F223" s="88"/>
      <c r="G223" s="89"/>
    </row>
    <row r="224" ht="30" customHeight="1" spans="1:7">
      <c r="A224" s="150">
        <v>16</v>
      </c>
      <c r="B224" s="63" t="s">
        <v>1327</v>
      </c>
      <c r="C224" s="69" t="s">
        <v>1328</v>
      </c>
      <c r="D224" s="61">
        <v>1</v>
      </c>
      <c r="E224" s="63" t="s">
        <v>82</v>
      </c>
      <c r="F224" s="88"/>
      <c r="G224" s="89"/>
    </row>
    <row r="225" ht="30" customHeight="1" spans="1:7">
      <c r="A225" s="150">
        <v>17</v>
      </c>
      <c r="B225" s="63" t="s">
        <v>1329</v>
      </c>
      <c r="C225" s="69" t="s">
        <v>1330</v>
      </c>
      <c r="D225" s="61">
        <v>1</v>
      </c>
      <c r="E225" s="63" t="s">
        <v>82</v>
      </c>
      <c r="F225" s="88"/>
      <c r="G225" s="89"/>
    </row>
    <row r="226" ht="30" customHeight="1" spans="1:7">
      <c r="A226" s="150">
        <v>18</v>
      </c>
      <c r="B226" s="75" t="s">
        <v>1331</v>
      </c>
      <c r="C226" s="153" t="s">
        <v>1332</v>
      </c>
      <c r="D226" s="74">
        <v>1</v>
      </c>
      <c r="E226" s="75" t="s">
        <v>82</v>
      </c>
      <c r="F226" s="89"/>
      <c r="G226" s="89"/>
    </row>
    <row r="227" ht="30" customHeight="1" spans="1:7">
      <c r="A227" s="150">
        <v>19</v>
      </c>
      <c r="B227" s="75" t="s">
        <v>1333</v>
      </c>
      <c r="C227" s="156" t="s">
        <v>1334</v>
      </c>
      <c r="D227" s="74">
        <v>1</v>
      </c>
      <c r="E227" s="75" t="s">
        <v>82</v>
      </c>
      <c r="F227" s="89"/>
      <c r="G227" s="89"/>
    </row>
    <row r="228" ht="30" customHeight="1" spans="1:7">
      <c r="A228" s="150">
        <v>20</v>
      </c>
      <c r="B228" s="75" t="s">
        <v>1335</v>
      </c>
      <c r="C228" s="156" t="s">
        <v>1336</v>
      </c>
      <c r="D228" s="74">
        <v>1</v>
      </c>
      <c r="E228" s="75" t="s">
        <v>87</v>
      </c>
      <c r="F228" s="90"/>
      <c r="G228" s="89"/>
    </row>
    <row r="229" ht="30" customHeight="1" spans="1:7">
      <c r="A229" s="150">
        <v>21</v>
      </c>
      <c r="B229" s="75" t="s">
        <v>1337</v>
      </c>
      <c r="C229" s="156" t="s">
        <v>1338</v>
      </c>
      <c r="D229" s="74">
        <v>1</v>
      </c>
      <c r="E229" s="75" t="s">
        <v>87</v>
      </c>
      <c r="F229" s="90"/>
      <c r="G229" s="89"/>
    </row>
    <row r="230" ht="30" customHeight="1" spans="1:7">
      <c r="A230" s="150">
        <v>22</v>
      </c>
      <c r="B230" s="72" t="s">
        <v>1339</v>
      </c>
      <c r="C230" s="73" t="s">
        <v>1340</v>
      </c>
      <c r="D230" s="74">
        <v>1</v>
      </c>
      <c r="E230" s="75" t="s">
        <v>82</v>
      </c>
      <c r="F230" s="90"/>
      <c r="G230" s="89"/>
    </row>
    <row r="231" ht="30" customHeight="1" spans="1:7">
      <c r="A231" s="150">
        <v>23</v>
      </c>
      <c r="B231" s="72" t="s">
        <v>1341</v>
      </c>
      <c r="C231" s="73" t="s">
        <v>1342</v>
      </c>
      <c r="D231" s="74">
        <v>1</v>
      </c>
      <c r="E231" s="75" t="s">
        <v>82</v>
      </c>
      <c r="F231" s="90"/>
      <c r="G231" s="89"/>
    </row>
    <row r="232" ht="30" customHeight="1" spans="1:7">
      <c r="A232" s="150">
        <v>24</v>
      </c>
      <c r="B232" s="66" t="s">
        <v>1343</v>
      </c>
      <c r="C232" s="70" t="s">
        <v>1344</v>
      </c>
      <c r="D232" s="90">
        <v>1</v>
      </c>
      <c r="E232" s="47" t="s">
        <v>87</v>
      </c>
      <c r="F232" s="89"/>
      <c r="G232" s="89"/>
    </row>
    <row r="233" ht="30" customHeight="1" spans="1:7">
      <c r="A233" s="150">
        <v>25</v>
      </c>
      <c r="B233" s="75" t="s">
        <v>879</v>
      </c>
      <c r="C233" s="156" t="s">
        <v>1345</v>
      </c>
      <c r="D233" s="74">
        <v>2</v>
      </c>
      <c r="E233" s="75" t="s">
        <v>87</v>
      </c>
      <c r="F233" s="89"/>
      <c r="G233" s="89"/>
    </row>
    <row r="234" ht="30" customHeight="1" spans="1:7">
      <c r="A234" s="150">
        <v>26</v>
      </c>
      <c r="B234" s="75" t="s">
        <v>1346</v>
      </c>
      <c r="C234" s="156" t="s">
        <v>1347</v>
      </c>
      <c r="D234" s="74">
        <v>1</v>
      </c>
      <c r="E234" s="75" t="s">
        <v>87</v>
      </c>
      <c r="F234" s="89"/>
      <c r="G234" s="89"/>
    </row>
    <row r="235" ht="30" customHeight="1" spans="1:7">
      <c r="A235" s="150">
        <v>27</v>
      </c>
      <c r="B235" s="75" t="s">
        <v>1348</v>
      </c>
      <c r="C235" s="69" t="s">
        <v>1347</v>
      </c>
      <c r="D235" s="74">
        <v>1</v>
      </c>
      <c r="E235" s="75" t="s">
        <v>87</v>
      </c>
      <c r="F235" s="89"/>
      <c r="G235" s="89"/>
    </row>
    <row r="236" ht="30" customHeight="1" spans="1:7">
      <c r="A236" s="150">
        <v>28</v>
      </c>
      <c r="B236" s="74" t="s">
        <v>857</v>
      </c>
      <c r="C236" s="157" t="s">
        <v>1349</v>
      </c>
      <c r="D236" s="74">
        <v>1</v>
      </c>
      <c r="E236" s="75" t="s">
        <v>87</v>
      </c>
      <c r="F236" s="89"/>
      <c r="G236" s="89"/>
    </row>
    <row r="237" ht="30" customHeight="1" spans="1:7">
      <c r="A237" s="150">
        <v>29</v>
      </c>
      <c r="B237" s="143" t="s">
        <v>1350</v>
      </c>
      <c r="C237" s="156" t="s">
        <v>1351</v>
      </c>
      <c r="D237" s="74">
        <v>1</v>
      </c>
      <c r="E237" s="75" t="s">
        <v>87</v>
      </c>
      <c r="F237" s="89"/>
      <c r="G237" s="89"/>
    </row>
    <row r="238" ht="30" customHeight="1" spans="1:7">
      <c r="A238" s="150">
        <v>30</v>
      </c>
      <c r="B238" s="75" t="s">
        <v>917</v>
      </c>
      <c r="C238" s="156" t="s">
        <v>1352</v>
      </c>
      <c r="D238" s="74">
        <v>1</v>
      </c>
      <c r="E238" s="75" t="s">
        <v>87</v>
      </c>
      <c r="F238" s="89"/>
      <c r="G238" s="89"/>
    </row>
    <row r="239" ht="30" customHeight="1" spans="1:7">
      <c r="A239" s="150">
        <v>31</v>
      </c>
      <c r="B239" s="75" t="s">
        <v>919</v>
      </c>
      <c r="C239" s="156" t="s">
        <v>920</v>
      </c>
      <c r="D239" s="74">
        <v>1</v>
      </c>
      <c r="E239" s="75" t="s">
        <v>87</v>
      </c>
      <c r="F239" s="89"/>
      <c r="G239" s="89"/>
    </row>
    <row r="240" ht="30" customHeight="1" spans="1:7">
      <c r="A240" s="82" t="s">
        <v>921</v>
      </c>
      <c r="B240" s="83"/>
      <c r="C240" s="158"/>
      <c r="D240" s="159"/>
      <c r="E240" s="159"/>
      <c r="F240" s="89"/>
      <c r="G240" s="89"/>
    </row>
    <row r="241" ht="30" customHeight="1" spans="1:7">
      <c r="A241" s="150">
        <v>1</v>
      </c>
      <c r="B241" s="75" t="s">
        <v>811</v>
      </c>
      <c r="C241" s="156" t="s">
        <v>1353</v>
      </c>
      <c r="D241" s="74">
        <v>6</v>
      </c>
      <c r="E241" s="75" t="s">
        <v>96</v>
      </c>
      <c r="F241" s="89"/>
      <c r="G241" s="89"/>
    </row>
    <row r="242" ht="30" customHeight="1" spans="1:7">
      <c r="A242" s="150">
        <v>2</v>
      </c>
      <c r="B242" s="72" t="s">
        <v>845</v>
      </c>
      <c r="C242" s="156" t="s">
        <v>1311</v>
      </c>
      <c r="D242" s="74">
        <v>12</v>
      </c>
      <c r="E242" s="72" t="s">
        <v>82</v>
      </c>
      <c r="F242" s="88"/>
      <c r="G242" s="89"/>
    </row>
    <row r="243" ht="30" customHeight="1" spans="1:7">
      <c r="A243" s="150">
        <v>3</v>
      </c>
      <c r="B243" s="63" t="s">
        <v>1312</v>
      </c>
      <c r="C243" s="154" t="s">
        <v>1313</v>
      </c>
      <c r="D243" s="74">
        <v>12</v>
      </c>
      <c r="E243" s="63" t="s">
        <v>82</v>
      </c>
      <c r="F243" s="88"/>
      <c r="G243" s="89"/>
    </row>
    <row r="244" ht="30" customHeight="1" spans="1:7">
      <c r="A244" s="150">
        <v>4</v>
      </c>
      <c r="B244" s="155" t="s">
        <v>1315</v>
      </c>
      <c r="C244" s="151" t="s">
        <v>1316</v>
      </c>
      <c r="D244" s="74">
        <v>6</v>
      </c>
      <c r="E244" s="72" t="s">
        <v>82</v>
      </c>
      <c r="F244" s="88"/>
      <c r="G244" s="89"/>
    </row>
    <row r="245" ht="30" customHeight="1" spans="1:7">
      <c r="A245" s="150">
        <v>5</v>
      </c>
      <c r="B245" s="75" t="s">
        <v>1333</v>
      </c>
      <c r="C245" s="156" t="s">
        <v>1334</v>
      </c>
      <c r="D245" s="74">
        <v>6</v>
      </c>
      <c r="E245" s="75" t="s">
        <v>82</v>
      </c>
      <c r="F245" s="89"/>
      <c r="G245" s="89"/>
    </row>
    <row r="246" ht="30" customHeight="1" spans="1:7">
      <c r="A246" s="150">
        <v>6</v>
      </c>
      <c r="B246" s="75" t="s">
        <v>1331</v>
      </c>
      <c r="C246" s="153" t="s">
        <v>1332</v>
      </c>
      <c r="D246" s="74">
        <v>6</v>
      </c>
      <c r="E246" s="75" t="s">
        <v>82</v>
      </c>
      <c r="F246" s="89"/>
      <c r="G246" s="89"/>
    </row>
    <row r="247" ht="30" customHeight="1" spans="1:7">
      <c r="A247" s="150">
        <v>7</v>
      </c>
      <c r="B247" s="72" t="s">
        <v>1317</v>
      </c>
      <c r="C247" s="151" t="s">
        <v>1354</v>
      </c>
      <c r="D247" s="74">
        <v>6</v>
      </c>
      <c r="E247" s="75" t="s">
        <v>82</v>
      </c>
      <c r="F247" s="89"/>
      <c r="G247" s="89"/>
    </row>
    <row r="248" ht="30" customHeight="1" spans="1:7">
      <c r="A248" s="150">
        <v>8</v>
      </c>
      <c r="B248" s="75" t="s">
        <v>1319</v>
      </c>
      <c r="C248" s="69" t="s">
        <v>1355</v>
      </c>
      <c r="D248" s="74">
        <v>6</v>
      </c>
      <c r="E248" s="75" t="s">
        <v>82</v>
      </c>
      <c r="F248" s="89"/>
      <c r="G248" s="89"/>
    </row>
    <row r="249" ht="30" customHeight="1" spans="1:7">
      <c r="A249" s="150">
        <v>9</v>
      </c>
      <c r="B249" s="75" t="s">
        <v>879</v>
      </c>
      <c r="C249" s="156" t="s">
        <v>1345</v>
      </c>
      <c r="D249" s="74">
        <v>6</v>
      </c>
      <c r="E249" s="75" t="s">
        <v>82</v>
      </c>
      <c r="F249" s="89"/>
      <c r="G249" s="89"/>
    </row>
    <row r="250" ht="30" customHeight="1" spans="1:7">
      <c r="A250" s="150">
        <v>10</v>
      </c>
      <c r="B250" s="143" t="s">
        <v>1350</v>
      </c>
      <c r="C250" s="156" t="s">
        <v>1351</v>
      </c>
      <c r="D250" s="74">
        <v>6</v>
      </c>
      <c r="E250" s="75" t="s">
        <v>87</v>
      </c>
      <c r="F250" s="89"/>
      <c r="G250" s="89"/>
    </row>
    <row r="251" ht="30" customHeight="1" spans="1:7">
      <c r="A251" s="150">
        <v>11</v>
      </c>
      <c r="B251" s="75" t="s">
        <v>1346</v>
      </c>
      <c r="C251" s="156" t="s">
        <v>1347</v>
      </c>
      <c r="D251" s="74">
        <v>6</v>
      </c>
      <c r="E251" s="75" t="s">
        <v>87</v>
      </c>
      <c r="F251" s="89"/>
      <c r="G251" s="89"/>
    </row>
    <row r="252" ht="30" customHeight="1" spans="1:7">
      <c r="A252" s="150">
        <v>12</v>
      </c>
      <c r="B252" s="75" t="s">
        <v>1348</v>
      </c>
      <c r="C252" s="69" t="s">
        <v>1347</v>
      </c>
      <c r="D252" s="74">
        <v>6</v>
      </c>
      <c r="E252" s="75" t="s">
        <v>87</v>
      </c>
      <c r="F252" s="89"/>
      <c r="G252" s="89"/>
    </row>
    <row r="253" ht="30" customHeight="1" spans="1:7">
      <c r="A253" s="150">
        <v>13</v>
      </c>
      <c r="B253" s="75" t="s">
        <v>917</v>
      </c>
      <c r="C253" s="156" t="s">
        <v>1352</v>
      </c>
      <c r="D253" s="74">
        <v>6</v>
      </c>
      <c r="E253" s="75" t="s">
        <v>87</v>
      </c>
      <c r="F253" s="89"/>
      <c r="G253" s="89"/>
    </row>
    <row r="254" ht="30" customHeight="1" spans="1:7">
      <c r="A254" s="150">
        <v>14</v>
      </c>
      <c r="B254" s="75" t="s">
        <v>919</v>
      </c>
      <c r="C254" s="156" t="s">
        <v>920</v>
      </c>
      <c r="D254" s="74">
        <v>6</v>
      </c>
      <c r="E254" s="75" t="s">
        <v>87</v>
      </c>
      <c r="F254" s="89"/>
      <c r="G254" s="89"/>
    </row>
    <row r="255" ht="30" customHeight="1" spans="1:7">
      <c r="A255" s="160"/>
      <c r="B255" s="57" t="s">
        <v>238</v>
      </c>
      <c r="C255" s="161"/>
      <c r="D255" s="89"/>
      <c r="E255" s="89"/>
      <c r="F255" s="89"/>
      <c r="G255" s="50"/>
    </row>
    <row r="256" ht="52.8" spans="1:7">
      <c r="A256" s="62">
        <v>1</v>
      </c>
      <c r="B256" s="92" t="s">
        <v>8</v>
      </c>
      <c r="C256" s="93" t="s">
        <v>1356</v>
      </c>
      <c r="D256" s="62">
        <v>1</v>
      </c>
      <c r="E256" s="62" t="s">
        <v>240</v>
      </c>
      <c r="F256" s="62"/>
      <c r="G256" s="50"/>
    </row>
    <row r="257" ht="30" customHeight="1" spans="1:7">
      <c r="A257" s="84"/>
      <c r="B257" s="94" t="s">
        <v>10</v>
      </c>
      <c r="C257" s="95"/>
      <c r="D257" s="50"/>
      <c r="E257" s="50"/>
      <c r="F257" s="50"/>
      <c r="G257" s="50"/>
    </row>
    <row r="259" ht="30" customHeight="1" spans="1:7">
      <c r="A259" s="42" t="s">
        <v>47</v>
      </c>
      <c r="B259" s="42"/>
      <c r="C259" s="42"/>
      <c r="D259" s="42"/>
      <c r="E259" s="42"/>
      <c r="F259" s="42"/>
      <c r="G259" s="42"/>
    </row>
    <row r="260" ht="30" customHeight="1" spans="1:7">
      <c r="A260" s="43" t="s">
        <v>1</v>
      </c>
      <c r="B260" s="43" t="s">
        <v>791</v>
      </c>
      <c r="C260" s="43" t="s">
        <v>792</v>
      </c>
      <c r="D260" s="43" t="s">
        <v>4</v>
      </c>
      <c r="E260" s="43" t="s">
        <v>5</v>
      </c>
      <c r="F260" s="86" t="s">
        <v>70</v>
      </c>
      <c r="G260" s="86" t="s">
        <v>71</v>
      </c>
    </row>
    <row r="261" ht="30" customHeight="1" spans="1:7">
      <c r="A261" s="50">
        <v>1</v>
      </c>
      <c r="B261" s="35" t="s">
        <v>1357</v>
      </c>
      <c r="C261" s="46" t="s">
        <v>1358</v>
      </c>
      <c r="D261" s="35">
        <v>1</v>
      </c>
      <c r="E261" s="35" t="s">
        <v>74</v>
      </c>
      <c r="F261" s="37"/>
      <c r="G261" s="37"/>
    </row>
    <row r="262" ht="79.2" spans="1:7">
      <c r="A262" s="50">
        <v>2</v>
      </c>
      <c r="B262" s="50" t="s">
        <v>1359</v>
      </c>
      <c r="C262" s="134" t="s">
        <v>1360</v>
      </c>
      <c r="D262" s="50">
        <v>9</v>
      </c>
      <c r="E262" s="50" t="s">
        <v>74</v>
      </c>
      <c r="F262" s="50"/>
      <c r="G262" s="37"/>
    </row>
    <row r="263" ht="66" spans="1:7">
      <c r="A263" s="50">
        <v>3</v>
      </c>
      <c r="B263" s="47" t="s">
        <v>1361</v>
      </c>
      <c r="C263" s="162" t="s">
        <v>1362</v>
      </c>
      <c r="D263" s="47">
        <v>56</v>
      </c>
      <c r="E263" s="47" t="s">
        <v>74</v>
      </c>
      <c r="F263" s="78"/>
      <c r="G263" s="37"/>
    </row>
    <row r="264" ht="30" customHeight="1" spans="1:7">
      <c r="A264" s="50">
        <v>4</v>
      </c>
      <c r="B264" s="47" t="s">
        <v>1363</v>
      </c>
      <c r="C264" s="135" t="s">
        <v>1364</v>
      </c>
      <c r="D264" s="47">
        <v>10</v>
      </c>
      <c r="E264" s="47" t="s">
        <v>87</v>
      </c>
      <c r="F264" s="78"/>
      <c r="G264" s="37"/>
    </row>
    <row r="265" ht="30" customHeight="1" spans="2:7">
      <c r="B265" s="57" t="s">
        <v>111</v>
      </c>
      <c r="C265" s="163"/>
      <c r="D265" s="164"/>
      <c r="E265" s="164"/>
      <c r="F265" s="164"/>
      <c r="G265" s="37"/>
    </row>
    <row r="266" ht="50" customHeight="1" spans="1:7">
      <c r="A266" s="50">
        <v>1</v>
      </c>
      <c r="B266" s="165" t="s">
        <v>1365</v>
      </c>
      <c r="C266" s="166" t="s">
        <v>1366</v>
      </c>
      <c r="D266" s="164">
        <v>1</v>
      </c>
      <c r="E266" s="164" t="s">
        <v>87</v>
      </c>
      <c r="F266" s="164"/>
      <c r="G266" s="164"/>
    </row>
    <row r="267" ht="30" customHeight="1" spans="1:7">
      <c r="A267" s="50">
        <v>2</v>
      </c>
      <c r="B267" s="165" t="s">
        <v>1367</v>
      </c>
      <c r="C267" s="166" t="s">
        <v>1368</v>
      </c>
      <c r="D267" s="164">
        <v>1</v>
      </c>
      <c r="E267" s="164" t="s">
        <v>87</v>
      </c>
      <c r="F267" s="164"/>
      <c r="G267" s="164"/>
    </row>
    <row r="268" ht="30" customHeight="1" spans="1:7">
      <c r="A268" s="50">
        <v>3</v>
      </c>
      <c r="B268" s="165" t="s">
        <v>1369</v>
      </c>
      <c r="C268" s="166" t="s">
        <v>1370</v>
      </c>
      <c r="D268" s="164">
        <v>1</v>
      </c>
      <c r="E268" s="164" t="s">
        <v>87</v>
      </c>
      <c r="F268" s="164"/>
      <c r="G268" s="164"/>
    </row>
    <row r="269" ht="30" customHeight="1" spans="1:7">
      <c r="A269" s="50">
        <v>4</v>
      </c>
      <c r="B269" s="165" t="s">
        <v>1371</v>
      </c>
      <c r="C269" s="166" t="s">
        <v>1372</v>
      </c>
      <c r="D269" s="164">
        <v>1</v>
      </c>
      <c r="E269" s="164" t="s">
        <v>87</v>
      </c>
      <c r="F269" s="164"/>
      <c r="G269" s="164"/>
    </row>
    <row r="270" ht="30" customHeight="1" spans="1:7">
      <c r="A270" s="50">
        <v>5</v>
      </c>
      <c r="B270" s="165" t="s">
        <v>1373</v>
      </c>
      <c r="C270" s="166" t="s">
        <v>1374</v>
      </c>
      <c r="D270" s="164">
        <v>1</v>
      </c>
      <c r="E270" s="164" t="s">
        <v>87</v>
      </c>
      <c r="F270" s="164"/>
      <c r="G270" s="164"/>
    </row>
    <row r="271" ht="30" customHeight="1" spans="1:7">
      <c r="A271" s="50">
        <v>6</v>
      </c>
      <c r="B271" s="165" t="s">
        <v>1375</v>
      </c>
      <c r="C271" s="166" t="s">
        <v>1376</v>
      </c>
      <c r="D271" s="164">
        <v>1</v>
      </c>
      <c r="E271" s="164" t="s">
        <v>87</v>
      </c>
      <c r="F271" s="164"/>
      <c r="G271" s="164"/>
    </row>
    <row r="272" ht="30" customHeight="1" spans="1:7">
      <c r="A272" s="50">
        <v>7</v>
      </c>
      <c r="B272" s="165" t="s">
        <v>1377</v>
      </c>
      <c r="C272" s="166" t="s">
        <v>1378</v>
      </c>
      <c r="D272" s="164">
        <v>1</v>
      </c>
      <c r="E272" s="164" t="s">
        <v>87</v>
      </c>
      <c r="F272" s="164"/>
      <c r="G272" s="164"/>
    </row>
    <row r="273" ht="30" customHeight="1" spans="1:7">
      <c r="A273" s="50">
        <v>8</v>
      </c>
      <c r="B273" s="165" t="s">
        <v>1379</v>
      </c>
      <c r="C273" s="166" t="s">
        <v>1380</v>
      </c>
      <c r="D273" s="164">
        <v>1</v>
      </c>
      <c r="E273" s="164" t="s">
        <v>87</v>
      </c>
      <c r="F273" s="164"/>
      <c r="G273" s="164"/>
    </row>
    <row r="274" ht="30" customHeight="1" spans="1:7">
      <c r="A274" s="50">
        <v>9</v>
      </c>
      <c r="B274" s="165" t="s">
        <v>1381</v>
      </c>
      <c r="C274" s="166" t="s">
        <v>1382</v>
      </c>
      <c r="D274" s="164">
        <v>1</v>
      </c>
      <c r="E274" s="164" t="s">
        <v>87</v>
      </c>
      <c r="F274" s="164"/>
      <c r="G274" s="164"/>
    </row>
    <row r="275" ht="30" customHeight="1" spans="1:7">
      <c r="A275" s="50">
        <v>10</v>
      </c>
      <c r="B275" s="165" t="s">
        <v>1383</v>
      </c>
      <c r="C275" s="166" t="s">
        <v>1382</v>
      </c>
      <c r="D275" s="164">
        <v>1</v>
      </c>
      <c r="E275" s="164" t="s">
        <v>87</v>
      </c>
      <c r="F275" s="164"/>
      <c r="G275" s="164"/>
    </row>
    <row r="276" ht="39.6" spans="1:7">
      <c r="A276" s="50">
        <v>11</v>
      </c>
      <c r="B276" s="167" t="s">
        <v>1384</v>
      </c>
      <c r="C276" s="163" t="s">
        <v>1385</v>
      </c>
      <c r="D276" s="164">
        <v>1</v>
      </c>
      <c r="E276" s="164" t="s">
        <v>82</v>
      </c>
      <c r="F276" s="164"/>
      <c r="G276" s="164"/>
    </row>
    <row r="277" ht="30" customHeight="1" spans="1:7">
      <c r="A277" s="50">
        <v>12</v>
      </c>
      <c r="B277" s="168" t="s">
        <v>1384</v>
      </c>
      <c r="C277" s="163" t="s">
        <v>1386</v>
      </c>
      <c r="D277" s="164">
        <v>1</v>
      </c>
      <c r="E277" s="164" t="s">
        <v>82</v>
      </c>
      <c r="F277" s="164"/>
      <c r="G277" s="164"/>
    </row>
    <row r="278" ht="30" customHeight="1" spans="1:7">
      <c r="A278" s="50">
        <v>13</v>
      </c>
      <c r="B278" s="168" t="s">
        <v>1384</v>
      </c>
      <c r="C278" s="163" t="s">
        <v>1385</v>
      </c>
      <c r="D278" s="164">
        <v>1</v>
      </c>
      <c r="E278" s="164" t="s">
        <v>82</v>
      </c>
      <c r="F278" s="164"/>
      <c r="G278" s="164"/>
    </row>
    <row r="279" ht="30" customHeight="1" spans="1:7">
      <c r="A279" s="50">
        <v>14</v>
      </c>
      <c r="B279" s="168" t="s">
        <v>1384</v>
      </c>
      <c r="C279" s="163" t="s">
        <v>1387</v>
      </c>
      <c r="D279" s="164">
        <v>1</v>
      </c>
      <c r="E279" s="164" t="s">
        <v>82</v>
      </c>
      <c r="F279" s="164"/>
      <c r="G279" s="164"/>
    </row>
    <row r="280" ht="30" customHeight="1" spans="1:7">
      <c r="A280" s="50">
        <v>15</v>
      </c>
      <c r="B280" s="168" t="s">
        <v>1384</v>
      </c>
      <c r="C280" s="163" t="s">
        <v>1385</v>
      </c>
      <c r="D280" s="164">
        <v>1</v>
      </c>
      <c r="E280" s="164" t="s">
        <v>82</v>
      </c>
      <c r="F280" s="164"/>
      <c r="G280" s="164"/>
    </row>
    <row r="281" ht="30" customHeight="1" spans="1:7">
      <c r="A281" s="50">
        <v>16</v>
      </c>
      <c r="B281" s="168" t="s">
        <v>1384</v>
      </c>
      <c r="C281" s="163" t="s">
        <v>1388</v>
      </c>
      <c r="D281" s="164">
        <v>1</v>
      </c>
      <c r="E281" s="164" t="s">
        <v>82</v>
      </c>
      <c r="F281" s="164"/>
      <c r="G281" s="164"/>
    </row>
    <row r="282" ht="30" customHeight="1" spans="1:7">
      <c r="A282" s="50">
        <v>17</v>
      </c>
      <c r="B282" s="168" t="s">
        <v>1384</v>
      </c>
      <c r="C282" s="163" t="s">
        <v>1385</v>
      </c>
      <c r="D282" s="164">
        <v>1</v>
      </c>
      <c r="E282" s="164" t="s">
        <v>82</v>
      </c>
      <c r="F282" s="164"/>
      <c r="G282" s="164"/>
    </row>
    <row r="283" ht="30" customHeight="1" spans="1:7">
      <c r="A283" s="50">
        <v>18</v>
      </c>
      <c r="B283" s="168" t="s">
        <v>1389</v>
      </c>
      <c r="C283" s="163" t="s">
        <v>1385</v>
      </c>
      <c r="D283" s="164">
        <v>1</v>
      </c>
      <c r="E283" s="164" t="s">
        <v>82</v>
      </c>
      <c r="F283" s="164"/>
      <c r="G283" s="164"/>
    </row>
    <row r="284" ht="30" customHeight="1" spans="1:7">
      <c r="A284" s="50">
        <v>19</v>
      </c>
      <c r="B284" s="168" t="s">
        <v>1390</v>
      </c>
      <c r="C284" s="163" t="s">
        <v>1391</v>
      </c>
      <c r="D284" s="164">
        <v>3</v>
      </c>
      <c r="E284" s="164" t="s">
        <v>82</v>
      </c>
      <c r="F284" s="164"/>
      <c r="G284" s="164"/>
    </row>
    <row r="285" ht="30" customHeight="1" spans="1:7">
      <c r="A285" s="50">
        <v>20</v>
      </c>
      <c r="B285" s="168" t="s">
        <v>1392</v>
      </c>
      <c r="C285" s="163" t="s">
        <v>1393</v>
      </c>
      <c r="D285" s="164">
        <v>1</v>
      </c>
      <c r="E285" s="164" t="s">
        <v>82</v>
      </c>
      <c r="F285" s="164"/>
      <c r="G285" s="164"/>
    </row>
    <row r="286" ht="30" customHeight="1" spans="1:7">
      <c r="A286" s="50">
        <v>21</v>
      </c>
      <c r="B286" s="168" t="s">
        <v>1394</v>
      </c>
      <c r="C286" s="163" t="s">
        <v>1395</v>
      </c>
      <c r="D286" s="164">
        <v>1</v>
      </c>
      <c r="E286" s="164" t="s">
        <v>82</v>
      </c>
      <c r="F286" s="164"/>
      <c r="G286" s="164"/>
    </row>
    <row r="287" ht="30" customHeight="1" spans="1:7">
      <c r="A287" s="50">
        <v>22</v>
      </c>
      <c r="B287" s="168" t="s">
        <v>1396</v>
      </c>
      <c r="C287" s="163" t="s">
        <v>1397</v>
      </c>
      <c r="D287" s="164">
        <v>1</v>
      </c>
      <c r="E287" s="164" t="s">
        <v>82</v>
      </c>
      <c r="F287" s="164"/>
      <c r="G287" s="164"/>
    </row>
    <row r="288" ht="52.8" spans="1:7">
      <c r="A288" s="50">
        <v>23</v>
      </c>
      <c r="B288" s="168" t="s">
        <v>1398</v>
      </c>
      <c r="C288" s="163" t="s">
        <v>1399</v>
      </c>
      <c r="D288" s="164">
        <v>1</v>
      </c>
      <c r="E288" s="164" t="s">
        <v>82</v>
      </c>
      <c r="F288" s="164"/>
      <c r="G288" s="164"/>
    </row>
    <row r="289" ht="52.8" spans="1:7">
      <c r="A289" s="50">
        <v>24</v>
      </c>
      <c r="B289" s="168" t="s">
        <v>1398</v>
      </c>
      <c r="C289" s="163" t="s">
        <v>1400</v>
      </c>
      <c r="D289" s="164">
        <v>1</v>
      </c>
      <c r="E289" s="164" t="s">
        <v>82</v>
      </c>
      <c r="F289" s="164"/>
      <c r="G289" s="164"/>
    </row>
    <row r="290" ht="30" customHeight="1" spans="1:7">
      <c r="A290" s="116"/>
      <c r="B290" s="57" t="s">
        <v>238</v>
      </c>
      <c r="C290" s="95"/>
      <c r="D290" s="50"/>
      <c r="E290" s="50"/>
      <c r="F290" s="50"/>
      <c r="G290" s="50"/>
    </row>
    <row r="291" ht="79.2" spans="1:7">
      <c r="A291" s="164">
        <v>1</v>
      </c>
      <c r="B291" s="92" t="s">
        <v>8</v>
      </c>
      <c r="C291" s="93" t="s">
        <v>1401</v>
      </c>
      <c r="D291" s="164">
        <v>1</v>
      </c>
      <c r="E291" s="164" t="s">
        <v>240</v>
      </c>
      <c r="F291" s="174"/>
      <c r="G291" s="50"/>
    </row>
    <row r="292" ht="30" customHeight="1" spans="1:7">
      <c r="A292" s="116"/>
      <c r="B292" s="94" t="s">
        <v>10</v>
      </c>
      <c r="C292" s="141"/>
      <c r="D292" s="50"/>
      <c r="E292" s="50"/>
      <c r="F292" s="132"/>
      <c r="G292" s="50"/>
    </row>
    <row r="294" ht="30" customHeight="1" spans="1:7">
      <c r="A294" s="42" t="s">
        <v>48</v>
      </c>
      <c r="B294" s="42"/>
      <c r="C294" s="42"/>
      <c r="D294" s="42"/>
      <c r="E294" s="42"/>
      <c r="F294" s="42"/>
      <c r="G294" s="42"/>
    </row>
    <row r="295" ht="30" customHeight="1" spans="1:7">
      <c r="A295" s="43" t="s">
        <v>1</v>
      </c>
      <c r="B295" s="43" t="s">
        <v>791</v>
      </c>
      <c r="C295" s="43" t="s">
        <v>792</v>
      </c>
      <c r="D295" s="43" t="s">
        <v>4</v>
      </c>
      <c r="E295" s="43" t="s">
        <v>5</v>
      </c>
      <c r="F295" s="86" t="s">
        <v>70</v>
      </c>
      <c r="G295" s="86" t="s">
        <v>71</v>
      </c>
    </row>
    <row r="296" ht="30" customHeight="1" spans="1:7">
      <c r="A296" s="50">
        <v>1</v>
      </c>
      <c r="B296" s="78" t="s">
        <v>1402</v>
      </c>
      <c r="C296" s="135" t="s">
        <v>1403</v>
      </c>
      <c r="D296" s="78">
        <v>1</v>
      </c>
      <c r="E296" s="78" t="s">
        <v>74</v>
      </c>
      <c r="F296" s="50"/>
      <c r="G296" s="50"/>
    </row>
    <row r="297" ht="30" customHeight="1" spans="1:7">
      <c r="A297" s="50">
        <v>2</v>
      </c>
      <c r="B297" s="78" t="s">
        <v>1404</v>
      </c>
      <c r="C297" s="135" t="s">
        <v>1405</v>
      </c>
      <c r="D297" s="78">
        <v>9</v>
      </c>
      <c r="E297" s="78" t="s">
        <v>74</v>
      </c>
      <c r="F297" s="50"/>
      <c r="G297" s="50"/>
    </row>
    <row r="298" ht="30" customHeight="1" spans="1:7">
      <c r="A298" s="50">
        <v>3</v>
      </c>
      <c r="B298" s="78" t="s">
        <v>1406</v>
      </c>
      <c r="C298" s="46" t="s">
        <v>1407</v>
      </c>
      <c r="D298" s="78">
        <v>56</v>
      </c>
      <c r="E298" s="78" t="s">
        <v>185</v>
      </c>
      <c r="F298" s="50"/>
      <c r="G298" s="50"/>
    </row>
    <row r="299" ht="30" customHeight="1" spans="1:7">
      <c r="A299" s="50">
        <v>4</v>
      </c>
      <c r="B299" s="47" t="s">
        <v>1408</v>
      </c>
      <c r="C299" s="135" t="s">
        <v>1364</v>
      </c>
      <c r="D299" s="47">
        <v>8</v>
      </c>
      <c r="E299" s="47" t="s">
        <v>87</v>
      </c>
      <c r="F299" s="78"/>
      <c r="G299" s="37"/>
    </row>
    <row r="300" ht="30" customHeight="1" spans="1:7">
      <c r="A300" s="116"/>
      <c r="B300" s="57" t="s">
        <v>111</v>
      </c>
      <c r="C300" s="141"/>
      <c r="D300" s="50"/>
      <c r="E300" s="50"/>
      <c r="F300" s="50"/>
      <c r="G300" s="50"/>
    </row>
    <row r="301" ht="39.6" spans="1:7">
      <c r="A301" s="50">
        <v>1</v>
      </c>
      <c r="B301" s="169" t="s">
        <v>1409</v>
      </c>
      <c r="C301" s="170" t="s">
        <v>1410</v>
      </c>
      <c r="D301" s="171">
        <v>1</v>
      </c>
      <c r="E301" s="171" t="s">
        <v>87</v>
      </c>
      <c r="F301" s="171"/>
      <c r="G301" s="175"/>
    </row>
    <row r="302" ht="26.4" spans="1:7">
      <c r="A302" s="50">
        <v>2</v>
      </c>
      <c r="B302" s="172" t="s">
        <v>1411</v>
      </c>
      <c r="C302" s="173" t="s">
        <v>1412</v>
      </c>
      <c r="D302" s="132">
        <v>1</v>
      </c>
      <c r="E302" s="132" t="s">
        <v>475</v>
      </c>
      <c r="F302" s="132"/>
      <c r="G302" s="50"/>
    </row>
    <row r="303" ht="26.4" spans="1:7">
      <c r="A303" s="50">
        <v>3</v>
      </c>
      <c r="B303" s="172" t="s">
        <v>1413</v>
      </c>
      <c r="C303" s="173" t="s">
        <v>1414</v>
      </c>
      <c r="D303" s="132">
        <v>1</v>
      </c>
      <c r="E303" s="132" t="s">
        <v>475</v>
      </c>
      <c r="F303" s="132"/>
      <c r="G303" s="50"/>
    </row>
    <row r="304" ht="26.4" spans="1:7">
      <c r="A304" s="50">
        <v>4</v>
      </c>
      <c r="B304" s="172" t="s">
        <v>1415</v>
      </c>
      <c r="C304" s="173" t="s">
        <v>1416</v>
      </c>
      <c r="D304" s="132">
        <v>1</v>
      </c>
      <c r="E304" s="132" t="s">
        <v>475</v>
      </c>
      <c r="F304" s="132"/>
      <c r="G304" s="50"/>
    </row>
    <row r="305" ht="30" customHeight="1" spans="1:7">
      <c r="A305" s="50">
        <v>5</v>
      </c>
      <c r="B305" s="172" t="s">
        <v>1417</v>
      </c>
      <c r="C305" s="173" t="s">
        <v>1418</v>
      </c>
      <c r="D305" s="132">
        <v>1</v>
      </c>
      <c r="E305" s="132" t="s">
        <v>87</v>
      </c>
      <c r="F305" s="132"/>
      <c r="G305" s="50"/>
    </row>
    <row r="306" ht="30" customHeight="1" spans="1:7">
      <c r="A306" s="50">
        <v>6</v>
      </c>
      <c r="B306" s="172" t="s">
        <v>1419</v>
      </c>
      <c r="C306" s="173" t="s">
        <v>1420</v>
      </c>
      <c r="D306" s="132">
        <v>1</v>
      </c>
      <c r="E306" s="132" t="s">
        <v>82</v>
      </c>
      <c r="F306" s="132"/>
      <c r="G306" s="50"/>
    </row>
    <row r="307" ht="30" customHeight="1" spans="1:7">
      <c r="A307" s="50">
        <v>7</v>
      </c>
      <c r="B307" s="172" t="s">
        <v>1421</v>
      </c>
      <c r="C307" s="173" t="s">
        <v>1422</v>
      </c>
      <c r="D307" s="132">
        <v>1</v>
      </c>
      <c r="E307" s="132" t="s">
        <v>87</v>
      </c>
      <c r="F307" s="132"/>
      <c r="G307" s="50"/>
    </row>
    <row r="308" ht="30" customHeight="1" spans="1:7">
      <c r="A308" s="50">
        <v>8</v>
      </c>
      <c r="B308" s="172" t="s">
        <v>1423</v>
      </c>
      <c r="C308" s="173" t="s">
        <v>1424</v>
      </c>
      <c r="D308" s="132">
        <v>1</v>
      </c>
      <c r="E308" s="132" t="s">
        <v>87</v>
      </c>
      <c r="F308" s="132"/>
      <c r="G308" s="50"/>
    </row>
    <row r="309" ht="30" customHeight="1" spans="1:7">
      <c r="A309" s="50">
        <v>9</v>
      </c>
      <c r="B309" s="172" t="s">
        <v>1425</v>
      </c>
      <c r="C309" s="173" t="s">
        <v>1426</v>
      </c>
      <c r="D309" s="132">
        <v>1</v>
      </c>
      <c r="E309" s="132" t="s">
        <v>87</v>
      </c>
      <c r="F309" s="132"/>
      <c r="G309" s="50"/>
    </row>
    <row r="310" ht="30" customHeight="1" spans="1:7">
      <c r="A310" s="50">
        <v>10</v>
      </c>
      <c r="B310" s="172" t="s">
        <v>1427</v>
      </c>
      <c r="C310" s="173" t="s">
        <v>1428</v>
      </c>
      <c r="D310" s="132">
        <v>1</v>
      </c>
      <c r="E310" s="132" t="s">
        <v>87</v>
      </c>
      <c r="F310" s="132"/>
      <c r="G310" s="50"/>
    </row>
    <row r="311" ht="30" customHeight="1" spans="1:7">
      <c r="A311" s="50">
        <v>11</v>
      </c>
      <c r="B311" s="172" t="s">
        <v>1429</v>
      </c>
      <c r="C311" s="173" t="s">
        <v>1430</v>
      </c>
      <c r="D311" s="132">
        <v>1</v>
      </c>
      <c r="E311" s="132" t="s">
        <v>82</v>
      </c>
      <c r="F311" s="132"/>
      <c r="G311" s="50"/>
    </row>
    <row r="312" ht="39.6" spans="1:7">
      <c r="A312" s="50">
        <v>12</v>
      </c>
      <c r="B312" s="172" t="s">
        <v>1431</v>
      </c>
      <c r="C312" s="173" t="s">
        <v>1432</v>
      </c>
      <c r="D312" s="132">
        <v>1</v>
      </c>
      <c r="E312" s="132" t="s">
        <v>82</v>
      </c>
      <c r="F312" s="132"/>
      <c r="G312" s="50"/>
    </row>
    <row r="313" ht="30" customHeight="1" spans="1:7">
      <c r="A313" s="50">
        <v>13</v>
      </c>
      <c r="B313" s="172" t="s">
        <v>1433</v>
      </c>
      <c r="C313" s="173" t="s">
        <v>1434</v>
      </c>
      <c r="D313" s="132">
        <v>1</v>
      </c>
      <c r="E313" s="132" t="s">
        <v>82</v>
      </c>
      <c r="F313" s="132"/>
      <c r="G313" s="50"/>
    </row>
    <row r="314" ht="30" customHeight="1" spans="1:7">
      <c r="A314" s="50">
        <v>14</v>
      </c>
      <c r="B314" s="172" t="s">
        <v>1435</v>
      </c>
      <c r="C314" s="173" t="s">
        <v>1436</v>
      </c>
      <c r="D314" s="132">
        <v>1</v>
      </c>
      <c r="E314" s="132" t="s">
        <v>82</v>
      </c>
      <c r="F314" s="132"/>
      <c r="G314" s="50"/>
    </row>
    <row r="315" ht="66" spans="1:7">
      <c r="A315" s="50">
        <v>15</v>
      </c>
      <c r="B315" s="172" t="s">
        <v>1437</v>
      </c>
      <c r="C315" s="173" t="s">
        <v>1438</v>
      </c>
      <c r="D315" s="132">
        <v>1</v>
      </c>
      <c r="E315" s="132" t="s">
        <v>82</v>
      </c>
      <c r="F315" s="132"/>
      <c r="G315" s="50"/>
    </row>
    <row r="316" ht="30" customHeight="1" spans="1:7">
      <c r="A316" s="50">
        <v>16</v>
      </c>
      <c r="B316" s="172" t="s">
        <v>1439</v>
      </c>
      <c r="C316" s="173" t="s">
        <v>1440</v>
      </c>
      <c r="D316" s="132">
        <v>1</v>
      </c>
      <c r="E316" s="132" t="s">
        <v>82</v>
      </c>
      <c r="F316" s="132"/>
      <c r="G316" s="50"/>
    </row>
    <row r="317" ht="30" customHeight="1" spans="1:7">
      <c r="A317" s="50">
        <v>17</v>
      </c>
      <c r="B317" s="172" t="s">
        <v>1441</v>
      </c>
      <c r="C317" s="173" t="s">
        <v>1442</v>
      </c>
      <c r="D317" s="132">
        <v>1</v>
      </c>
      <c r="E317" s="132" t="s">
        <v>82</v>
      </c>
      <c r="F317" s="132"/>
      <c r="G317" s="50"/>
    </row>
    <row r="318" ht="30" customHeight="1" spans="1:7">
      <c r="A318" s="50">
        <v>18</v>
      </c>
      <c r="B318" s="172" t="s">
        <v>1443</v>
      </c>
      <c r="C318" s="173" t="s">
        <v>1444</v>
      </c>
      <c r="D318" s="132">
        <v>1</v>
      </c>
      <c r="E318" s="132" t="s">
        <v>82</v>
      </c>
      <c r="F318" s="132"/>
      <c r="G318" s="50"/>
    </row>
    <row r="319" ht="30" customHeight="1" spans="1:7">
      <c r="A319" s="116"/>
      <c r="B319" s="57" t="s">
        <v>238</v>
      </c>
      <c r="C319" s="95"/>
      <c r="D319" s="50"/>
      <c r="E319" s="50"/>
      <c r="F319" s="50"/>
      <c r="G319" s="50"/>
    </row>
    <row r="320" ht="79.2" spans="1:7">
      <c r="A320" s="164">
        <v>1</v>
      </c>
      <c r="B320" s="92" t="s">
        <v>8</v>
      </c>
      <c r="C320" s="93" t="s">
        <v>1445</v>
      </c>
      <c r="D320" s="164">
        <v>1</v>
      </c>
      <c r="E320" s="164" t="s">
        <v>240</v>
      </c>
      <c r="F320" s="174"/>
      <c r="G320" s="50"/>
    </row>
    <row r="321" ht="30" customHeight="1" spans="1:7">
      <c r="A321" s="116"/>
      <c r="B321" s="94" t="s">
        <v>10</v>
      </c>
      <c r="C321" s="141"/>
      <c r="D321" s="50"/>
      <c r="E321" s="50"/>
      <c r="F321" s="132"/>
      <c r="G321" s="50"/>
    </row>
    <row r="323" ht="30" customHeight="1" spans="1:7">
      <c r="A323" s="42" t="s">
        <v>49</v>
      </c>
      <c r="B323" s="42"/>
      <c r="C323" s="42"/>
      <c r="D323" s="42"/>
      <c r="E323" s="42"/>
      <c r="F323" s="42"/>
      <c r="G323" s="42"/>
    </row>
    <row r="324" ht="30" customHeight="1" spans="1:7">
      <c r="A324" s="43" t="s">
        <v>1</v>
      </c>
      <c r="B324" s="43" t="s">
        <v>791</v>
      </c>
      <c r="C324" s="43" t="s">
        <v>792</v>
      </c>
      <c r="D324" s="43" t="s">
        <v>4</v>
      </c>
      <c r="E324" s="43" t="s">
        <v>5</v>
      </c>
      <c r="F324" s="86" t="s">
        <v>70</v>
      </c>
      <c r="G324" s="86" t="s">
        <v>71</v>
      </c>
    </row>
    <row r="325" ht="30" customHeight="1" spans="1:7">
      <c r="A325" s="50">
        <v>1</v>
      </c>
      <c r="B325" s="78" t="s">
        <v>1446</v>
      </c>
      <c r="C325" s="135" t="s">
        <v>1447</v>
      </c>
      <c r="D325" s="78">
        <v>1</v>
      </c>
      <c r="E325" s="78" t="s">
        <v>74</v>
      </c>
      <c r="F325" s="50"/>
      <c r="G325" s="50"/>
    </row>
    <row r="326" ht="30" customHeight="1" spans="1:7">
      <c r="A326" s="50">
        <v>2</v>
      </c>
      <c r="B326" s="78" t="s">
        <v>1404</v>
      </c>
      <c r="C326" s="135" t="s">
        <v>1448</v>
      </c>
      <c r="D326" s="78">
        <v>28</v>
      </c>
      <c r="E326" s="78" t="s">
        <v>74</v>
      </c>
      <c r="F326" s="50"/>
      <c r="G326" s="50"/>
    </row>
    <row r="327" ht="30" customHeight="1" spans="1:7">
      <c r="A327" s="50">
        <v>3</v>
      </c>
      <c r="B327" s="78" t="s">
        <v>1406</v>
      </c>
      <c r="C327" s="46" t="s">
        <v>1407</v>
      </c>
      <c r="D327" s="78">
        <v>56</v>
      </c>
      <c r="E327" s="78" t="s">
        <v>185</v>
      </c>
      <c r="F327" s="50"/>
      <c r="G327" s="50"/>
    </row>
    <row r="328" ht="30" customHeight="1" spans="1:7">
      <c r="A328" s="116"/>
      <c r="B328" s="57" t="s">
        <v>111</v>
      </c>
      <c r="C328" s="141"/>
      <c r="D328" s="50"/>
      <c r="E328" s="50"/>
      <c r="F328" s="50"/>
      <c r="G328" s="50"/>
    </row>
    <row r="329" spans="1:7">
      <c r="A329" s="50">
        <v>1</v>
      </c>
      <c r="B329" s="47" t="s">
        <v>1449</v>
      </c>
      <c r="C329" s="70"/>
      <c r="D329" s="143">
        <v>1</v>
      </c>
      <c r="E329" s="182" t="s">
        <v>96</v>
      </c>
      <c r="F329" s="143"/>
      <c r="G329" s="143"/>
    </row>
    <row r="330" ht="30" customHeight="1" spans="1:7">
      <c r="A330" s="50">
        <v>2</v>
      </c>
      <c r="B330" s="78" t="s">
        <v>1450</v>
      </c>
      <c r="C330" s="135" t="s">
        <v>1451</v>
      </c>
      <c r="D330" s="143">
        <v>56</v>
      </c>
      <c r="E330" s="183" t="s">
        <v>139</v>
      </c>
      <c r="F330" s="143"/>
      <c r="G330" s="143"/>
    </row>
    <row r="331" ht="30" customHeight="1" spans="1:7">
      <c r="A331" s="50">
        <v>3</v>
      </c>
      <c r="B331" s="78" t="s">
        <v>1452</v>
      </c>
      <c r="C331" s="135" t="s">
        <v>1453</v>
      </c>
      <c r="D331" s="143">
        <v>56</v>
      </c>
      <c r="E331" s="183" t="s">
        <v>1187</v>
      </c>
      <c r="F331" s="143"/>
      <c r="G331" s="143"/>
    </row>
    <row r="332" ht="30" customHeight="1" spans="1:7">
      <c r="A332" s="50">
        <v>4</v>
      </c>
      <c r="B332" s="78" t="s">
        <v>1454</v>
      </c>
      <c r="C332" s="135" t="s">
        <v>1455</v>
      </c>
      <c r="D332" s="143">
        <v>28</v>
      </c>
      <c r="E332" s="183" t="s">
        <v>82</v>
      </c>
      <c r="F332" s="143"/>
      <c r="G332" s="143"/>
    </row>
    <row r="333" ht="30" customHeight="1" spans="1:7">
      <c r="A333" s="50">
        <v>5</v>
      </c>
      <c r="B333" s="78" t="s">
        <v>1456</v>
      </c>
      <c r="C333" s="79" t="s">
        <v>1457</v>
      </c>
      <c r="D333" s="143">
        <v>56</v>
      </c>
      <c r="E333" s="183" t="s">
        <v>548</v>
      </c>
      <c r="F333" s="143"/>
      <c r="G333" s="143"/>
    </row>
    <row r="334" ht="30" customHeight="1" spans="1:7">
      <c r="A334" s="50">
        <v>6</v>
      </c>
      <c r="B334" s="78" t="s">
        <v>1458</v>
      </c>
      <c r="C334" s="135" t="s">
        <v>1459</v>
      </c>
      <c r="D334" s="143">
        <v>56</v>
      </c>
      <c r="E334" s="143" t="s">
        <v>82</v>
      </c>
      <c r="F334" s="143"/>
      <c r="G334" s="143"/>
    </row>
    <row r="335" ht="30" customHeight="1" spans="1:7">
      <c r="A335" s="50">
        <v>7</v>
      </c>
      <c r="B335" s="62" t="s">
        <v>1460</v>
      </c>
      <c r="C335" s="176" t="s">
        <v>1461</v>
      </c>
      <c r="D335" s="62">
        <v>120</v>
      </c>
      <c r="E335" s="62" t="s">
        <v>74</v>
      </c>
      <c r="F335" s="143"/>
      <c r="G335" s="143"/>
    </row>
    <row r="336" ht="30" customHeight="1" spans="1:7">
      <c r="A336" s="50">
        <v>8</v>
      </c>
      <c r="B336" s="78" t="s">
        <v>1462</v>
      </c>
      <c r="C336" s="79" t="s">
        <v>1463</v>
      </c>
      <c r="D336" s="143">
        <v>56</v>
      </c>
      <c r="E336" s="183" t="s">
        <v>656</v>
      </c>
      <c r="F336" s="143"/>
      <c r="G336" s="143"/>
    </row>
    <row r="337" ht="30" customHeight="1" spans="1:7">
      <c r="A337" s="116"/>
      <c r="B337" s="57" t="s">
        <v>238</v>
      </c>
      <c r="C337" s="95"/>
      <c r="D337" s="50"/>
      <c r="E337" s="50"/>
      <c r="F337" s="50"/>
      <c r="G337" s="50"/>
    </row>
    <row r="338" ht="79.2" spans="1:7">
      <c r="A338" s="164">
        <v>1</v>
      </c>
      <c r="B338" s="92" t="s">
        <v>8</v>
      </c>
      <c r="C338" s="93" t="s">
        <v>1401</v>
      </c>
      <c r="D338" s="164">
        <v>1</v>
      </c>
      <c r="E338" s="164" t="s">
        <v>240</v>
      </c>
      <c r="F338" s="174"/>
      <c r="G338" s="50"/>
    </row>
    <row r="339" ht="30" customHeight="1" spans="1:7">
      <c r="A339" s="116"/>
      <c r="B339" s="94" t="s">
        <v>10</v>
      </c>
      <c r="C339" s="141"/>
      <c r="D339" s="50"/>
      <c r="E339" s="50"/>
      <c r="F339" s="132"/>
      <c r="G339" s="50"/>
    </row>
    <row r="341" ht="30" customHeight="1" spans="1:7">
      <c r="A341" s="42" t="s">
        <v>50</v>
      </c>
      <c r="B341" s="42"/>
      <c r="C341" s="42"/>
      <c r="D341" s="42"/>
      <c r="E341" s="42"/>
      <c r="F341" s="42"/>
      <c r="G341" s="42"/>
    </row>
    <row r="342" ht="30" customHeight="1" spans="1:7">
      <c r="A342" s="43" t="s">
        <v>1</v>
      </c>
      <c r="B342" s="43" t="s">
        <v>791</v>
      </c>
      <c r="C342" s="43" t="s">
        <v>792</v>
      </c>
      <c r="D342" s="43" t="s">
        <v>4</v>
      </c>
      <c r="E342" s="43" t="s">
        <v>5</v>
      </c>
      <c r="F342" s="86" t="s">
        <v>70</v>
      </c>
      <c r="G342" s="86" t="s">
        <v>71</v>
      </c>
    </row>
    <row r="343" ht="30" customHeight="1" spans="1:7">
      <c r="A343" s="50">
        <v>1</v>
      </c>
      <c r="B343" s="49" t="s">
        <v>1464</v>
      </c>
      <c r="C343" s="46" t="s">
        <v>1465</v>
      </c>
      <c r="D343" s="177">
        <v>1</v>
      </c>
      <c r="E343" s="50" t="s">
        <v>74</v>
      </c>
      <c r="F343" s="50"/>
      <c r="G343" s="50"/>
    </row>
    <row r="344" s="40" customFormat="1" ht="79.2" spans="1:7">
      <c r="A344" s="62">
        <v>2</v>
      </c>
      <c r="B344" s="62" t="s">
        <v>1466</v>
      </c>
      <c r="C344" s="70" t="s">
        <v>1467</v>
      </c>
      <c r="D344" s="62">
        <v>4</v>
      </c>
      <c r="E344" s="62" t="s">
        <v>74</v>
      </c>
      <c r="F344" s="62"/>
      <c r="G344" s="62"/>
    </row>
    <row r="345" ht="30" customHeight="1" spans="1:7">
      <c r="A345" s="50">
        <v>3</v>
      </c>
      <c r="B345" s="50" t="s">
        <v>1468</v>
      </c>
      <c r="C345" s="134" t="s">
        <v>1469</v>
      </c>
      <c r="D345" s="50">
        <v>42</v>
      </c>
      <c r="E345" s="50" t="s">
        <v>74</v>
      </c>
      <c r="F345" s="50"/>
      <c r="G345" s="50"/>
    </row>
    <row r="346" ht="30" customHeight="1" spans="1:7">
      <c r="A346" s="50">
        <v>4</v>
      </c>
      <c r="B346" s="50" t="s">
        <v>1470</v>
      </c>
      <c r="C346" s="134" t="s">
        <v>1471</v>
      </c>
      <c r="D346" s="50">
        <v>20</v>
      </c>
      <c r="E346" s="50" t="s">
        <v>74</v>
      </c>
      <c r="F346" s="50"/>
      <c r="G346" s="50"/>
    </row>
    <row r="347" ht="49" customHeight="1" spans="1:7">
      <c r="A347" s="50">
        <v>5</v>
      </c>
      <c r="B347" s="50" t="s">
        <v>1472</v>
      </c>
      <c r="C347" s="134" t="s">
        <v>1473</v>
      </c>
      <c r="D347" s="50">
        <v>1</v>
      </c>
      <c r="E347" s="50" t="s">
        <v>74</v>
      </c>
      <c r="F347" s="50"/>
      <c r="G347" s="50"/>
    </row>
    <row r="348" ht="30" customHeight="1" spans="1:7">
      <c r="A348" s="116"/>
      <c r="B348" s="57" t="s">
        <v>111</v>
      </c>
      <c r="C348" s="141"/>
      <c r="D348" s="50"/>
      <c r="E348" s="50"/>
      <c r="F348" s="50"/>
      <c r="G348" s="50"/>
    </row>
    <row r="349" ht="224.4" spans="1:7">
      <c r="A349" s="50">
        <v>1</v>
      </c>
      <c r="B349" s="178" t="s">
        <v>1474</v>
      </c>
      <c r="C349" s="179" t="s">
        <v>1475</v>
      </c>
      <c r="D349" s="50">
        <v>13</v>
      </c>
      <c r="E349" s="50" t="s">
        <v>87</v>
      </c>
      <c r="F349" s="50"/>
      <c r="G349" s="50"/>
    </row>
    <row r="350" ht="158.4" spans="1:7">
      <c r="A350" s="50">
        <v>2</v>
      </c>
      <c r="B350" s="180" t="s">
        <v>1476</v>
      </c>
      <c r="C350" s="179" t="s">
        <v>1477</v>
      </c>
      <c r="D350" s="50">
        <v>13</v>
      </c>
      <c r="E350" s="50" t="s">
        <v>87</v>
      </c>
      <c r="F350" s="50"/>
      <c r="G350" s="50"/>
    </row>
    <row r="351" ht="66" customHeight="1" spans="1:7">
      <c r="A351" s="50">
        <v>3</v>
      </c>
      <c r="B351" s="180" t="s">
        <v>1478</v>
      </c>
      <c r="C351" s="179" t="s">
        <v>1479</v>
      </c>
      <c r="D351" s="50">
        <v>13</v>
      </c>
      <c r="E351" s="50" t="s">
        <v>87</v>
      </c>
      <c r="F351" s="50"/>
      <c r="G351" s="50"/>
    </row>
    <row r="352" ht="26.4" spans="1:7">
      <c r="A352" s="50">
        <v>4</v>
      </c>
      <c r="B352" s="180" t="s">
        <v>1480</v>
      </c>
      <c r="C352" s="179" t="s">
        <v>1481</v>
      </c>
      <c r="D352" s="50">
        <v>9</v>
      </c>
      <c r="E352" s="50" t="s">
        <v>87</v>
      </c>
      <c r="F352" s="50"/>
      <c r="G352" s="50"/>
    </row>
    <row r="353" ht="39.6" spans="1:7">
      <c r="A353" s="50">
        <v>5</v>
      </c>
      <c r="B353" s="181" t="s">
        <v>1482</v>
      </c>
      <c r="C353" s="179" t="s">
        <v>1483</v>
      </c>
      <c r="D353" s="50">
        <v>1</v>
      </c>
      <c r="E353" s="50" t="s">
        <v>87</v>
      </c>
      <c r="F353" s="50"/>
      <c r="G353" s="50"/>
    </row>
    <row r="354" ht="79.2" spans="1:7">
      <c r="A354" s="50">
        <v>6</v>
      </c>
      <c r="B354" s="180" t="s">
        <v>1484</v>
      </c>
      <c r="C354" s="135" t="s">
        <v>1485</v>
      </c>
      <c r="D354" s="50">
        <v>1</v>
      </c>
      <c r="E354" s="50" t="s">
        <v>87</v>
      </c>
      <c r="F354" s="50"/>
      <c r="G354" s="50"/>
    </row>
    <row r="355" ht="118.8" spans="1:7">
      <c r="A355" s="50">
        <v>7</v>
      </c>
      <c r="B355" s="180" t="s">
        <v>1486</v>
      </c>
      <c r="C355" s="179" t="s">
        <v>1487</v>
      </c>
      <c r="D355" s="50">
        <v>1</v>
      </c>
      <c r="E355" s="50" t="s">
        <v>87</v>
      </c>
      <c r="F355" s="50"/>
      <c r="G355" s="50"/>
    </row>
    <row r="356" ht="30" customHeight="1" spans="1:7">
      <c r="A356" s="50">
        <v>8</v>
      </c>
      <c r="B356" s="180" t="s">
        <v>1488</v>
      </c>
      <c r="C356" s="137" t="s">
        <v>1489</v>
      </c>
      <c r="D356" s="50">
        <v>1</v>
      </c>
      <c r="E356" s="50" t="s">
        <v>87</v>
      </c>
      <c r="F356" s="50"/>
      <c r="G356" s="50"/>
    </row>
    <row r="357" ht="79.2" spans="1:7">
      <c r="A357" s="50">
        <v>9</v>
      </c>
      <c r="B357" s="180" t="s">
        <v>1490</v>
      </c>
      <c r="C357" s="179" t="s">
        <v>1491</v>
      </c>
      <c r="D357" s="50">
        <v>1</v>
      </c>
      <c r="E357" s="50" t="s">
        <v>87</v>
      </c>
      <c r="F357" s="50"/>
      <c r="G357" s="50"/>
    </row>
    <row r="358" ht="39.6" spans="1:7">
      <c r="A358" s="50">
        <v>10</v>
      </c>
      <c r="B358" s="180" t="s">
        <v>1492</v>
      </c>
      <c r="C358" s="179" t="s">
        <v>1493</v>
      </c>
      <c r="D358" s="50">
        <v>25</v>
      </c>
      <c r="E358" s="50" t="s">
        <v>87</v>
      </c>
      <c r="F358" s="50"/>
      <c r="G358" s="50"/>
    </row>
    <row r="359" ht="26.4" spans="1:7">
      <c r="A359" s="50">
        <v>11</v>
      </c>
      <c r="B359" s="180" t="s">
        <v>1494</v>
      </c>
      <c r="C359" s="179" t="s">
        <v>1495</v>
      </c>
      <c r="D359" s="50">
        <v>1</v>
      </c>
      <c r="E359" s="50" t="s">
        <v>87</v>
      </c>
      <c r="F359" s="50"/>
      <c r="G359" s="50"/>
    </row>
    <row r="360" ht="52.8" spans="1:7">
      <c r="A360" s="50">
        <v>12</v>
      </c>
      <c r="B360" s="180" t="s">
        <v>1496</v>
      </c>
      <c r="C360" s="179" t="s">
        <v>1497</v>
      </c>
      <c r="D360" s="50">
        <v>9</v>
      </c>
      <c r="E360" s="50" t="s">
        <v>87</v>
      </c>
      <c r="F360" s="50"/>
      <c r="G360" s="50"/>
    </row>
    <row r="361" ht="105.6" spans="1:7">
      <c r="A361" s="50">
        <v>13</v>
      </c>
      <c r="B361" s="180" t="s">
        <v>1498</v>
      </c>
      <c r="C361" s="179" t="s">
        <v>1499</v>
      </c>
      <c r="D361" s="50">
        <v>25</v>
      </c>
      <c r="E361" s="50" t="s">
        <v>87</v>
      </c>
      <c r="F361" s="50"/>
      <c r="G361" s="50"/>
    </row>
    <row r="362" ht="26.4" spans="1:7">
      <c r="A362" s="50">
        <v>14</v>
      </c>
      <c r="B362" s="180" t="s">
        <v>1500</v>
      </c>
      <c r="C362" s="179" t="s">
        <v>1501</v>
      </c>
      <c r="D362" s="50">
        <v>1</v>
      </c>
      <c r="E362" s="50" t="s">
        <v>87</v>
      </c>
      <c r="F362" s="50"/>
      <c r="G362" s="50"/>
    </row>
    <row r="363" ht="66" spans="1:7">
      <c r="A363" s="50">
        <v>15</v>
      </c>
      <c r="B363" s="180" t="s">
        <v>1502</v>
      </c>
      <c r="C363" s="179" t="s">
        <v>1503</v>
      </c>
      <c r="D363" s="50">
        <v>9</v>
      </c>
      <c r="E363" s="50" t="s">
        <v>87</v>
      </c>
      <c r="F363" s="50"/>
      <c r="G363" s="50"/>
    </row>
    <row r="364" ht="26.4" spans="1:7">
      <c r="A364" s="50">
        <v>16</v>
      </c>
      <c r="B364" s="180" t="s">
        <v>1504</v>
      </c>
      <c r="C364" s="179" t="s">
        <v>1505</v>
      </c>
      <c r="D364" s="50">
        <v>1</v>
      </c>
      <c r="E364" s="50" t="s">
        <v>87</v>
      </c>
      <c r="F364" s="50"/>
      <c r="G364" s="50"/>
    </row>
    <row r="365" ht="49" customHeight="1" spans="1:7">
      <c r="A365" s="50">
        <v>17</v>
      </c>
      <c r="B365" s="180" t="s">
        <v>1506</v>
      </c>
      <c r="C365" s="179" t="s">
        <v>1507</v>
      </c>
      <c r="D365" s="50">
        <v>9</v>
      </c>
      <c r="E365" s="50" t="s">
        <v>87</v>
      </c>
      <c r="F365" s="50"/>
      <c r="G365" s="50"/>
    </row>
    <row r="366" ht="26.4" spans="1:7">
      <c r="A366" s="50">
        <v>18</v>
      </c>
      <c r="B366" s="181" t="s">
        <v>1508</v>
      </c>
      <c r="C366" s="179" t="s">
        <v>1509</v>
      </c>
      <c r="D366" s="50">
        <v>1</v>
      </c>
      <c r="E366" s="50" t="s">
        <v>87</v>
      </c>
      <c r="F366" s="50"/>
      <c r="G366" s="50"/>
    </row>
    <row r="367" ht="61" customHeight="1" spans="1:7">
      <c r="A367" s="50">
        <v>19</v>
      </c>
      <c r="B367" s="180" t="s">
        <v>1510</v>
      </c>
      <c r="C367" s="179" t="s">
        <v>1511</v>
      </c>
      <c r="D367" s="50">
        <v>9</v>
      </c>
      <c r="E367" s="50" t="s">
        <v>87</v>
      </c>
      <c r="F367" s="50"/>
      <c r="G367" s="50"/>
    </row>
    <row r="368" ht="30" customHeight="1" spans="1:7">
      <c r="A368" s="116"/>
      <c r="B368" s="57" t="s">
        <v>238</v>
      </c>
      <c r="C368" s="95"/>
      <c r="D368" s="50"/>
      <c r="E368" s="50"/>
      <c r="F368" s="50"/>
      <c r="G368" s="50"/>
    </row>
    <row r="369" ht="79.2" spans="1:7">
      <c r="A369" s="164">
        <v>1</v>
      </c>
      <c r="B369" s="92" t="s">
        <v>8</v>
      </c>
      <c r="C369" s="93" t="s">
        <v>1445</v>
      </c>
      <c r="D369" s="164">
        <v>1</v>
      </c>
      <c r="E369" s="164" t="s">
        <v>240</v>
      </c>
      <c r="F369" s="174"/>
      <c r="G369" s="50"/>
    </row>
    <row r="370" ht="30" customHeight="1" spans="1:7">
      <c r="A370" s="116"/>
      <c r="B370" s="94" t="s">
        <v>10</v>
      </c>
      <c r="C370" s="141"/>
      <c r="D370" s="50"/>
      <c r="E370" s="50"/>
      <c r="F370" s="132"/>
      <c r="G370" s="50"/>
    </row>
  </sheetData>
  <mergeCells count="15">
    <mergeCell ref="A1:G1"/>
    <mergeCell ref="A38:G38"/>
    <mergeCell ref="A117:G117"/>
    <mergeCell ref="A127:G127"/>
    <mergeCell ref="A138:G138"/>
    <mergeCell ref="A144:G144"/>
    <mergeCell ref="A154:G154"/>
    <mergeCell ref="A164:G164"/>
    <mergeCell ref="A187:G187"/>
    <mergeCell ref="A208:B208"/>
    <mergeCell ref="A240:B240"/>
    <mergeCell ref="A259:G259"/>
    <mergeCell ref="A294:G294"/>
    <mergeCell ref="A323:G323"/>
    <mergeCell ref="A341:G341"/>
  </mergeCells>
  <conditionalFormatting sqref="B296">
    <cfRule type="duplicateValues" dxfId="2" priority="7"/>
  </conditionalFormatting>
  <conditionalFormatting sqref="B297">
    <cfRule type="duplicateValues" dxfId="2" priority="6"/>
  </conditionalFormatting>
  <conditionalFormatting sqref="B298">
    <cfRule type="duplicateValues" dxfId="2" priority="5"/>
  </conditionalFormatting>
  <conditionalFormatting sqref="B325">
    <cfRule type="duplicateValues" dxfId="2" priority="4"/>
  </conditionalFormatting>
  <conditionalFormatting sqref="B326">
    <cfRule type="duplicateValues" dxfId="2" priority="3"/>
  </conditionalFormatting>
  <conditionalFormatting sqref="B327">
    <cfRule type="duplicateValues" dxfId="2" priority="2"/>
  </conditionalFormatting>
  <conditionalFormatting sqref="B330">
    <cfRule type="duplicateValues" dxfId="2" priority="1"/>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1"/>
  <sheetViews>
    <sheetView zoomScale="130" zoomScaleNormal="130" topLeftCell="A130" workbookViewId="0">
      <selection activeCell="C260" sqref="C260"/>
    </sheetView>
  </sheetViews>
  <sheetFormatPr defaultColWidth="9" defaultRowHeight="13.2" outlineLevelCol="6"/>
  <cols>
    <col min="1" max="1" width="6.46296296296296" style="1" customWidth="1"/>
    <col min="2" max="2" width="23.1296296296296" style="41" customWidth="1"/>
    <col min="3" max="3" width="86.8796296296296" style="1" customWidth="1"/>
    <col min="4" max="7" width="9.62962962962963" style="1" customWidth="1"/>
    <col min="8" max="16384" width="9" style="1"/>
  </cols>
  <sheetData>
    <row r="1" ht="30" customHeight="1" spans="1:7">
      <c r="A1" s="42" t="s">
        <v>52</v>
      </c>
      <c r="B1" s="42"/>
      <c r="C1" s="42"/>
      <c r="D1" s="42"/>
      <c r="E1" s="42"/>
      <c r="F1" s="42"/>
      <c r="G1" s="42"/>
    </row>
    <row r="2" ht="30" customHeight="1" spans="1:7">
      <c r="A2" s="43" t="s">
        <v>1</v>
      </c>
      <c r="B2" s="43" t="s">
        <v>791</v>
      </c>
      <c r="C2" s="43" t="s">
        <v>792</v>
      </c>
      <c r="D2" s="43" t="s">
        <v>4</v>
      </c>
      <c r="E2" s="43" t="s">
        <v>5</v>
      </c>
      <c r="F2" s="86" t="s">
        <v>70</v>
      </c>
      <c r="G2" s="86" t="s">
        <v>71</v>
      </c>
    </row>
    <row r="3" ht="26.4" spans="1:7">
      <c r="A3" s="44">
        <v>1</v>
      </c>
      <c r="B3" s="44" t="s">
        <v>72</v>
      </c>
      <c r="C3" s="36" t="s">
        <v>1290</v>
      </c>
      <c r="D3" s="44">
        <v>1</v>
      </c>
      <c r="E3" s="44" t="s">
        <v>74</v>
      </c>
      <c r="F3" s="44"/>
      <c r="G3" s="44"/>
    </row>
    <row r="4" ht="30" customHeight="1" spans="1:7">
      <c r="A4" s="44">
        <v>2</v>
      </c>
      <c r="B4" s="44" t="s">
        <v>795</v>
      </c>
      <c r="C4" s="36" t="s">
        <v>796</v>
      </c>
      <c r="D4" s="44">
        <v>1</v>
      </c>
      <c r="E4" s="44" t="s">
        <v>87</v>
      </c>
      <c r="F4" s="44"/>
      <c r="G4" s="44"/>
    </row>
    <row r="5" ht="39.6" spans="1:7">
      <c r="A5" s="44">
        <v>3</v>
      </c>
      <c r="B5" s="44" t="s">
        <v>797</v>
      </c>
      <c r="C5" s="36" t="s">
        <v>1291</v>
      </c>
      <c r="D5" s="44">
        <v>1</v>
      </c>
      <c r="E5" s="44" t="s">
        <v>87</v>
      </c>
      <c r="F5" s="44"/>
      <c r="G5" s="44"/>
    </row>
    <row r="6" ht="30" customHeight="1" spans="1:7">
      <c r="A6" s="44">
        <v>4</v>
      </c>
      <c r="B6" s="44" t="s">
        <v>243</v>
      </c>
      <c r="C6" s="45" t="s">
        <v>244</v>
      </c>
      <c r="D6" s="35">
        <v>1</v>
      </c>
      <c r="E6" s="35" t="s">
        <v>87</v>
      </c>
      <c r="F6" s="35"/>
      <c r="G6" s="44"/>
    </row>
    <row r="7" ht="39.6" spans="1:7">
      <c r="A7" s="44">
        <v>5</v>
      </c>
      <c r="B7" s="44" t="s">
        <v>1292</v>
      </c>
      <c r="C7" s="36" t="s">
        <v>1512</v>
      </c>
      <c r="D7" s="44">
        <v>1</v>
      </c>
      <c r="E7" s="44" t="s">
        <v>87</v>
      </c>
      <c r="F7" s="37"/>
      <c r="G7" s="44"/>
    </row>
    <row r="8" ht="26.4" spans="1:7">
      <c r="A8" s="44">
        <v>6</v>
      </c>
      <c r="B8" s="44" t="s">
        <v>933</v>
      </c>
      <c r="C8" s="36" t="s">
        <v>1294</v>
      </c>
      <c r="D8" s="44">
        <v>12</v>
      </c>
      <c r="E8" s="44" t="s">
        <v>74</v>
      </c>
      <c r="F8" s="35"/>
      <c r="G8" s="44"/>
    </row>
    <row r="9" ht="30" customHeight="1" spans="1:7">
      <c r="A9" s="44">
        <v>7</v>
      </c>
      <c r="B9" s="44" t="s">
        <v>935</v>
      </c>
      <c r="C9" s="36"/>
      <c r="D9" s="44">
        <v>12</v>
      </c>
      <c r="E9" s="44" t="s">
        <v>87</v>
      </c>
      <c r="F9" s="37"/>
      <c r="G9" s="44"/>
    </row>
    <row r="10" ht="52.8" spans="1:7">
      <c r="A10" s="44">
        <v>8</v>
      </c>
      <c r="B10" s="44" t="s">
        <v>936</v>
      </c>
      <c r="C10" s="45" t="s">
        <v>1304</v>
      </c>
      <c r="D10" s="44">
        <v>12</v>
      </c>
      <c r="E10" s="44" t="s">
        <v>87</v>
      </c>
      <c r="F10" s="37"/>
      <c r="G10" s="44"/>
    </row>
    <row r="11" ht="30" customHeight="1" spans="1:7">
      <c r="A11" s="44">
        <v>9</v>
      </c>
      <c r="B11" s="44" t="s">
        <v>801</v>
      </c>
      <c r="C11" s="45" t="s">
        <v>944</v>
      </c>
      <c r="D11" s="44">
        <v>56</v>
      </c>
      <c r="E11" s="44" t="s">
        <v>82</v>
      </c>
      <c r="F11" s="37"/>
      <c r="G11" s="44"/>
    </row>
    <row r="12" ht="30" customHeight="1" spans="1:7">
      <c r="A12" s="44">
        <v>10</v>
      </c>
      <c r="B12" s="44" t="s">
        <v>938</v>
      </c>
      <c r="C12" s="46" t="s">
        <v>939</v>
      </c>
      <c r="D12" s="35">
        <v>6</v>
      </c>
      <c r="E12" s="35" t="s">
        <v>87</v>
      </c>
      <c r="F12" s="35"/>
      <c r="G12" s="44"/>
    </row>
    <row r="13" ht="66" spans="1:7">
      <c r="A13" s="44">
        <v>11</v>
      </c>
      <c r="B13" s="47" t="s">
        <v>940</v>
      </c>
      <c r="C13" s="46" t="s">
        <v>1297</v>
      </c>
      <c r="D13" s="35">
        <v>6</v>
      </c>
      <c r="E13" s="35" t="s">
        <v>87</v>
      </c>
      <c r="F13" s="35"/>
      <c r="G13" s="44"/>
    </row>
    <row r="14" ht="30" customHeight="1" spans="1:7">
      <c r="A14" s="44">
        <v>12</v>
      </c>
      <c r="B14" s="44" t="s">
        <v>942</v>
      </c>
      <c r="C14" s="36" t="s">
        <v>943</v>
      </c>
      <c r="D14" s="35">
        <v>6</v>
      </c>
      <c r="E14" s="35" t="s">
        <v>87</v>
      </c>
      <c r="F14" s="35"/>
      <c r="G14" s="44"/>
    </row>
    <row r="15" ht="30" customHeight="1" spans="1:7">
      <c r="A15" s="44">
        <v>13</v>
      </c>
      <c r="B15" s="44" t="s">
        <v>1140</v>
      </c>
      <c r="C15" s="48" t="s">
        <v>1513</v>
      </c>
      <c r="D15" s="44">
        <v>3</v>
      </c>
      <c r="E15" s="44" t="s">
        <v>74</v>
      </c>
      <c r="F15" s="35"/>
      <c r="G15" s="44"/>
    </row>
    <row r="16" ht="30" customHeight="1" spans="1:7">
      <c r="A16" s="44">
        <v>14</v>
      </c>
      <c r="B16" s="44" t="s">
        <v>1141</v>
      </c>
      <c r="C16" s="46" t="s">
        <v>1514</v>
      </c>
      <c r="D16" s="44">
        <v>3</v>
      </c>
      <c r="E16" s="44" t="s">
        <v>87</v>
      </c>
      <c r="F16" s="44"/>
      <c r="G16" s="44"/>
    </row>
    <row r="17" ht="30" customHeight="1" spans="1:7">
      <c r="A17" s="44">
        <v>15</v>
      </c>
      <c r="B17" s="44" t="s">
        <v>795</v>
      </c>
      <c r="C17" s="46" t="s">
        <v>796</v>
      </c>
      <c r="D17" s="44">
        <v>3</v>
      </c>
      <c r="E17" s="44" t="s">
        <v>87</v>
      </c>
      <c r="F17" s="44"/>
      <c r="G17" s="44"/>
    </row>
    <row r="18" ht="26.4" spans="1:7">
      <c r="A18" s="44">
        <v>16</v>
      </c>
      <c r="B18" s="49" t="s">
        <v>1143</v>
      </c>
      <c r="C18" s="48" t="s">
        <v>1515</v>
      </c>
      <c r="D18" s="50">
        <v>9</v>
      </c>
      <c r="E18" s="50" t="s">
        <v>77</v>
      </c>
      <c r="F18" s="50"/>
      <c r="G18" s="44"/>
    </row>
    <row r="19" ht="30" customHeight="1" spans="1:7">
      <c r="A19" s="44">
        <v>17</v>
      </c>
      <c r="B19" s="44" t="s">
        <v>945</v>
      </c>
      <c r="C19" s="48" t="s">
        <v>1516</v>
      </c>
      <c r="D19" s="44">
        <v>1</v>
      </c>
      <c r="E19" s="44" t="s">
        <v>77</v>
      </c>
      <c r="F19" s="44"/>
      <c r="G19" s="44"/>
    </row>
    <row r="20" ht="30" customHeight="1" spans="1:7">
      <c r="A20" s="44">
        <v>18</v>
      </c>
      <c r="B20" s="44" t="s">
        <v>1517</v>
      </c>
      <c r="C20" s="51" t="s">
        <v>1518</v>
      </c>
      <c r="D20" s="44">
        <v>1</v>
      </c>
      <c r="E20" s="44" t="s">
        <v>77</v>
      </c>
      <c r="F20" s="44"/>
      <c r="G20" s="44"/>
    </row>
    <row r="21" ht="30" customHeight="1" spans="1:7">
      <c r="A21" s="44">
        <v>19</v>
      </c>
      <c r="B21" s="44" t="s">
        <v>1519</v>
      </c>
      <c r="C21" s="52" t="s">
        <v>1520</v>
      </c>
      <c r="D21" s="44">
        <v>1</v>
      </c>
      <c r="E21" s="44" t="s">
        <v>96</v>
      </c>
      <c r="F21" s="44"/>
      <c r="G21" s="44"/>
    </row>
    <row r="22" ht="30" customHeight="1" spans="1:7">
      <c r="A22" s="44">
        <v>20</v>
      </c>
      <c r="B22" s="44" t="s">
        <v>1521</v>
      </c>
      <c r="C22" s="53" t="s">
        <v>1522</v>
      </c>
      <c r="D22" s="44">
        <v>1</v>
      </c>
      <c r="E22" s="44" t="s">
        <v>240</v>
      </c>
      <c r="F22" s="44"/>
      <c r="G22" s="44"/>
    </row>
    <row r="23" ht="30" customHeight="1" spans="1:7">
      <c r="A23" s="44">
        <v>21</v>
      </c>
      <c r="B23" s="44" t="s">
        <v>1523</v>
      </c>
      <c r="C23" s="54" t="s">
        <v>1524</v>
      </c>
      <c r="D23" s="44">
        <v>1</v>
      </c>
      <c r="E23" s="44" t="s">
        <v>96</v>
      </c>
      <c r="F23" s="44"/>
      <c r="G23" s="44"/>
    </row>
    <row r="24" ht="30" customHeight="1" spans="1:7">
      <c r="A24" s="44">
        <v>22</v>
      </c>
      <c r="B24" s="44" t="s">
        <v>1525</v>
      </c>
      <c r="C24" s="54" t="s">
        <v>1526</v>
      </c>
      <c r="D24" s="44">
        <v>1</v>
      </c>
      <c r="E24" s="44" t="s">
        <v>240</v>
      </c>
      <c r="F24" s="44"/>
      <c r="G24" s="44"/>
    </row>
    <row r="25" ht="30" customHeight="1" spans="1:7">
      <c r="A25" s="44">
        <v>23</v>
      </c>
      <c r="B25" s="44" t="s">
        <v>1527</v>
      </c>
      <c r="C25" s="54" t="s">
        <v>1528</v>
      </c>
      <c r="D25" s="44">
        <v>31</v>
      </c>
      <c r="E25" s="44" t="s">
        <v>82</v>
      </c>
      <c r="F25" s="44"/>
      <c r="G25" s="44"/>
    </row>
    <row r="26" ht="30" customHeight="1" spans="1:7">
      <c r="A26" s="44">
        <v>24</v>
      </c>
      <c r="B26" s="44" t="s">
        <v>1529</v>
      </c>
      <c r="C26" s="54" t="s">
        <v>1530</v>
      </c>
      <c r="D26" s="44">
        <v>1</v>
      </c>
      <c r="E26" s="44" t="s">
        <v>87</v>
      </c>
      <c r="F26" s="44"/>
      <c r="G26" s="44"/>
    </row>
    <row r="27" ht="30" customHeight="1" spans="1:7">
      <c r="A27" s="44">
        <v>25</v>
      </c>
      <c r="B27" s="44" t="s">
        <v>1531</v>
      </c>
      <c r="C27" s="54" t="s">
        <v>1532</v>
      </c>
      <c r="D27" s="44">
        <v>31</v>
      </c>
      <c r="E27" s="44" t="s">
        <v>87</v>
      </c>
      <c r="F27" s="44"/>
      <c r="G27" s="44"/>
    </row>
    <row r="28" ht="30" customHeight="1" spans="1:7">
      <c r="A28" s="44">
        <v>26</v>
      </c>
      <c r="B28" s="44" t="s">
        <v>1533</v>
      </c>
      <c r="C28" s="54" t="s">
        <v>1534</v>
      </c>
      <c r="D28" s="44">
        <v>1</v>
      </c>
      <c r="E28" s="44" t="s">
        <v>82</v>
      </c>
      <c r="F28" s="44"/>
      <c r="G28" s="44"/>
    </row>
    <row r="29" ht="30" customHeight="1" spans="1:7">
      <c r="A29" s="44">
        <v>27</v>
      </c>
      <c r="B29" s="44" t="s">
        <v>1535</v>
      </c>
      <c r="C29" s="54" t="s">
        <v>1536</v>
      </c>
      <c r="D29" s="44">
        <v>1</v>
      </c>
      <c r="E29" s="44" t="s">
        <v>240</v>
      </c>
      <c r="F29" s="44"/>
      <c r="G29" s="44"/>
    </row>
    <row r="30" ht="30" customHeight="1" spans="1:7">
      <c r="A30" s="44">
        <v>28</v>
      </c>
      <c r="B30" s="44" t="s">
        <v>1537</v>
      </c>
      <c r="C30" s="54" t="s">
        <v>1538</v>
      </c>
      <c r="D30" s="44">
        <v>1</v>
      </c>
      <c r="E30" s="44" t="s">
        <v>240</v>
      </c>
      <c r="F30" s="44"/>
      <c r="G30" s="44"/>
    </row>
    <row r="31" ht="30" customHeight="1" spans="1:7">
      <c r="A31" s="44">
        <v>29</v>
      </c>
      <c r="B31" s="44" t="s">
        <v>1539</v>
      </c>
      <c r="C31" s="54" t="s">
        <v>1540</v>
      </c>
      <c r="D31" s="44">
        <v>1</v>
      </c>
      <c r="E31" s="44" t="s">
        <v>240</v>
      </c>
      <c r="F31" s="44"/>
      <c r="G31" s="44"/>
    </row>
    <row r="32" ht="30" customHeight="1" spans="1:7">
      <c r="A32" s="44">
        <v>30</v>
      </c>
      <c r="B32" s="44" t="s">
        <v>1541</v>
      </c>
      <c r="C32" s="55" t="s">
        <v>1542</v>
      </c>
      <c r="D32" s="35">
        <v>1</v>
      </c>
      <c r="E32" s="35" t="s">
        <v>13</v>
      </c>
      <c r="F32" s="44"/>
      <c r="G32" s="44"/>
    </row>
    <row r="33" ht="30" customHeight="1" spans="1:7">
      <c r="A33" s="44">
        <v>31</v>
      </c>
      <c r="B33" s="44" t="s">
        <v>1543</v>
      </c>
      <c r="C33" s="55" t="s">
        <v>1544</v>
      </c>
      <c r="D33" s="35">
        <v>1</v>
      </c>
      <c r="E33" s="35" t="s">
        <v>13</v>
      </c>
      <c r="F33" s="44"/>
      <c r="G33" s="44"/>
    </row>
    <row r="34" ht="30" customHeight="1" spans="1:7">
      <c r="A34" s="56"/>
      <c r="B34" s="57" t="s">
        <v>111</v>
      </c>
      <c r="C34" s="37"/>
      <c r="D34" s="37"/>
      <c r="E34" s="37"/>
      <c r="F34" s="87"/>
      <c r="G34" s="50"/>
    </row>
    <row r="35" s="40" customFormat="1" ht="30" customHeight="1" spans="1:7">
      <c r="A35" s="58" t="s">
        <v>810</v>
      </c>
      <c r="B35" s="59"/>
      <c r="C35" s="60"/>
      <c r="D35" s="61"/>
      <c r="E35" s="63"/>
      <c r="F35" s="88"/>
      <c r="G35" s="88"/>
    </row>
    <row r="36" s="40" customFormat="1" ht="66" spans="1:7">
      <c r="A36" s="62">
        <v>1</v>
      </c>
      <c r="B36" s="63" t="s">
        <v>811</v>
      </c>
      <c r="C36" s="60" t="s">
        <v>812</v>
      </c>
      <c r="D36" s="61">
        <v>1</v>
      </c>
      <c r="E36" s="63" t="s">
        <v>96</v>
      </c>
      <c r="F36" s="88"/>
      <c r="G36" s="88"/>
    </row>
    <row r="37" s="40" customFormat="1" ht="26.4" spans="1:7">
      <c r="A37" s="62">
        <v>2</v>
      </c>
      <c r="B37" s="63" t="s">
        <v>813</v>
      </c>
      <c r="C37" s="64" t="s">
        <v>814</v>
      </c>
      <c r="D37" s="61">
        <v>1</v>
      </c>
      <c r="E37" s="63" t="s">
        <v>96</v>
      </c>
      <c r="F37" s="88"/>
      <c r="G37" s="88"/>
    </row>
    <row r="38" s="40" customFormat="1" ht="66" spans="1:7">
      <c r="A38" s="62">
        <v>3</v>
      </c>
      <c r="B38" s="63" t="s">
        <v>815</v>
      </c>
      <c r="C38" s="64" t="s">
        <v>1545</v>
      </c>
      <c r="D38" s="65">
        <v>4</v>
      </c>
      <c r="E38" s="66" t="s">
        <v>82</v>
      </c>
      <c r="F38" s="89"/>
      <c r="G38" s="88"/>
    </row>
    <row r="39" s="40" customFormat="1" ht="26.4" spans="1:7">
      <c r="A39" s="62">
        <v>4</v>
      </c>
      <c r="B39" s="66" t="s">
        <v>817</v>
      </c>
      <c r="C39" s="64" t="s">
        <v>1546</v>
      </c>
      <c r="D39" s="65">
        <v>2</v>
      </c>
      <c r="E39" s="66" t="s">
        <v>82</v>
      </c>
      <c r="F39" s="89"/>
      <c r="G39" s="88"/>
    </row>
    <row r="40" s="40" customFormat="1" ht="30" customHeight="1" spans="1:7">
      <c r="A40" s="62">
        <v>5</v>
      </c>
      <c r="B40" s="66" t="s">
        <v>819</v>
      </c>
      <c r="C40" s="67" t="s">
        <v>820</v>
      </c>
      <c r="D40" s="65">
        <v>2</v>
      </c>
      <c r="E40" s="66" t="s">
        <v>82</v>
      </c>
      <c r="F40" s="89"/>
      <c r="G40" s="88"/>
    </row>
    <row r="41" s="40" customFormat="1" ht="30" customHeight="1" spans="1:7">
      <c r="A41" s="62">
        <v>6</v>
      </c>
      <c r="B41" s="63" t="s">
        <v>845</v>
      </c>
      <c r="C41" s="68" t="s">
        <v>1547</v>
      </c>
      <c r="D41" s="61">
        <v>2</v>
      </c>
      <c r="E41" s="63" t="s">
        <v>82</v>
      </c>
      <c r="F41" s="88"/>
      <c r="G41" s="88"/>
    </row>
    <row r="42" s="40" customFormat="1" ht="30" customHeight="1" spans="1:7">
      <c r="A42" s="62">
        <v>7</v>
      </c>
      <c r="B42" s="63" t="s">
        <v>1548</v>
      </c>
      <c r="C42" s="69" t="s">
        <v>1549</v>
      </c>
      <c r="D42" s="61">
        <v>1</v>
      </c>
      <c r="E42" s="63" t="s">
        <v>82</v>
      </c>
      <c r="F42" s="88"/>
      <c r="G42" s="88"/>
    </row>
    <row r="43" s="40" customFormat="1" spans="1:7">
      <c r="A43" s="62">
        <v>8</v>
      </c>
      <c r="B43" s="63" t="s">
        <v>1312</v>
      </c>
      <c r="C43" s="69" t="s">
        <v>1313</v>
      </c>
      <c r="D43" s="61">
        <v>2</v>
      </c>
      <c r="E43" s="63" t="s">
        <v>82</v>
      </c>
      <c r="F43" s="88"/>
      <c r="G43" s="88"/>
    </row>
    <row r="44" s="40" customFormat="1" ht="52.8" spans="1:7">
      <c r="A44" s="62">
        <v>9</v>
      </c>
      <c r="B44" s="63" t="s">
        <v>821</v>
      </c>
      <c r="C44" s="70" t="s">
        <v>822</v>
      </c>
      <c r="D44" s="61">
        <v>1</v>
      </c>
      <c r="E44" s="63" t="s">
        <v>82</v>
      </c>
      <c r="F44" s="88"/>
      <c r="G44" s="88"/>
    </row>
    <row r="45" s="40" customFormat="1" ht="30" customHeight="1" spans="1:7">
      <c r="A45" s="62">
        <v>10</v>
      </c>
      <c r="B45" s="71" t="s">
        <v>1315</v>
      </c>
      <c r="C45" s="68" t="s">
        <v>1316</v>
      </c>
      <c r="D45" s="61">
        <v>2</v>
      </c>
      <c r="E45" s="63" t="s">
        <v>82</v>
      </c>
      <c r="F45" s="88"/>
      <c r="G45" s="88"/>
    </row>
    <row r="46" s="40" customFormat="1" ht="30" customHeight="1" spans="1:7">
      <c r="A46" s="62">
        <v>11</v>
      </c>
      <c r="B46" s="63" t="s">
        <v>1550</v>
      </c>
      <c r="C46" s="69" t="s">
        <v>1551</v>
      </c>
      <c r="D46" s="61">
        <v>1</v>
      </c>
      <c r="E46" s="63" t="s">
        <v>82</v>
      </c>
      <c r="F46" s="88"/>
      <c r="G46" s="88"/>
    </row>
    <row r="47" s="40" customFormat="1" ht="30" customHeight="1" spans="1:7">
      <c r="A47" s="62">
        <v>12</v>
      </c>
      <c r="B47" s="63" t="s">
        <v>1317</v>
      </c>
      <c r="C47" s="69" t="s">
        <v>1552</v>
      </c>
      <c r="D47" s="61">
        <v>1</v>
      </c>
      <c r="E47" s="63" t="s">
        <v>82</v>
      </c>
      <c r="F47" s="88"/>
      <c r="G47" s="88"/>
    </row>
    <row r="48" s="40" customFormat="1" ht="30" customHeight="1" spans="1:7">
      <c r="A48" s="62">
        <v>13</v>
      </c>
      <c r="B48" s="63" t="s">
        <v>1329</v>
      </c>
      <c r="C48" s="69" t="s">
        <v>1330</v>
      </c>
      <c r="D48" s="61">
        <v>1</v>
      </c>
      <c r="E48" s="63" t="s">
        <v>82</v>
      </c>
      <c r="F48" s="88"/>
      <c r="G48" s="88"/>
    </row>
    <row r="49" s="40" customFormat="1" ht="30" customHeight="1" spans="1:7">
      <c r="A49" s="62">
        <v>14</v>
      </c>
      <c r="B49" s="63" t="s">
        <v>1319</v>
      </c>
      <c r="C49" s="69" t="s">
        <v>1553</v>
      </c>
      <c r="D49" s="61">
        <v>1</v>
      </c>
      <c r="E49" s="63" t="s">
        <v>82</v>
      </c>
      <c r="F49" s="88"/>
      <c r="G49" s="88"/>
    </row>
    <row r="50" s="40" customFormat="1" ht="30" customHeight="1" spans="1:7">
      <c r="A50" s="62">
        <v>15</v>
      </c>
      <c r="B50" s="72" t="s">
        <v>1339</v>
      </c>
      <c r="C50" s="73" t="s">
        <v>1340</v>
      </c>
      <c r="D50" s="74">
        <v>1</v>
      </c>
      <c r="E50" s="75" t="s">
        <v>82</v>
      </c>
      <c r="F50" s="90"/>
      <c r="G50" s="88"/>
    </row>
    <row r="51" s="40" customFormat="1" ht="30" customHeight="1" spans="1:7">
      <c r="A51" s="62">
        <v>16</v>
      </c>
      <c r="B51" s="72" t="s">
        <v>1341</v>
      </c>
      <c r="C51" s="73" t="s">
        <v>1342</v>
      </c>
      <c r="D51" s="74">
        <v>1</v>
      </c>
      <c r="E51" s="75" t="s">
        <v>82</v>
      </c>
      <c r="F51" s="90"/>
      <c r="G51" s="88"/>
    </row>
    <row r="52" s="40" customFormat="1" ht="30" customHeight="1" spans="1:7">
      <c r="A52" s="62">
        <v>17</v>
      </c>
      <c r="B52" s="63" t="s">
        <v>1325</v>
      </c>
      <c r="C52" s="69" t="s">
        <v>1326</v>
      </c>
      <c r="D52" s="61">
        <v>1</v>
      </c>
      <c r="E52" s="63" t="s">
        <v>82</v>
      </c>
      <c r="F52" s="88"/>
      <c r="G52" s="88"/>
    </row>
    <row r="53" s="40" customFormat="1" ht="30" customHeight="1" spans="1:7">
      <c r="A53" s="62">
        <v>18</v>
      </c>
      <c r="B53" s="63" t="s">
        <v>1327</v>
      </c>
      <c r="C53" s="69" t="s">
        <v>1328</v>
      </c>
      <c r="D53" s="61">
        <v>1</v>
      </c>
      <c r="E53" s="63" t="s">
        <v>82</v>
      </c>
      <c r="F53" s="88"/>
      <c r="G53" s="88"/>
    </row>
    <row r="54" s="40" customFormat="1" ht="30" customHeight="1" spans="1:7">
      <c r="A54" s="62">
        <v>19</v>
      </c>
      <c r="B54" s="75" t="s">
        <v>1554</v>
      </c>
      <c r="C54" s="76" t="s">
        <v>1555</v>
      </c>
      <c r="D54" s="77">
        <v>1</v>
      </c>
      <c r="E54" s="91" t="s">
        <v>756</v>
      </c>
      <c r="F54" s="77"/>
      <c r="G54" s="88"/>
    </row>
    <row r="55" s="40" customFormat="1" ht="30" customHeight="1" spans="1:7">
      <c r="A55" s="62">
        <v>20</v>
      </c>
      <c r="B55" s="63" t="s">
        <v>1321</v>
      </c>
      <c r="C55" s="69" t="s">
        <v>1556</v>
      </c>
      <c r="D55" s="61">
        <v>1</v>
      </c>
      <c r="E55" s="63" t="s">
        <v>82</v>
      </c>
      <c r="F55" s="88"/>
      <c r="G55" s="88"/>
    </row>
    <row r="56" s="40" customFormat="1" ht="30" customHeight="1" spans="1:7">
      <c r="A56" s="62">
        <v>21</v>
      </c>
      <c r="B56" s="63" t="s">
        <v>1557</v>
      </c>
      <c r="C56" s="69" t="s">
        <v>1558</v>
      </c>
      <c r="D56" s="61">
        <v>1</v>
      </c>
      <c r="E56" s="63" t="s">
        <v>87</v>
      </c>
      <c r="F56" s="88"/>
      <c r="G56" s="88"/>
    </row>
    <row r="57" s="40" customFormat="1" ht="30" customHeight="1" spans="1:7">
      <c r="A57" s="62">
        <v>22</v>
      </c>
      <c r="B57" s="63" t="s">
        <v>879</v>
      </c>
      <c r="C57" s="69" t="s">
        <v>1345</v>
      </c>
      <c r="D57" s="61">
        <v>2</v>
      </c>
      <c r="E57" s="63" t="s">
        <v>87</v>
      </c>
      <c r="F57" s="88"/>
      <c r="G57" s="88"/>
    </row>
    <row r="58" s="40" customFormat="1" ht="30" customHeight="1" spans="1:7">
      <c r="A58" s="62">
        <v>23</v>
      </c>
      <c r="B58" s="63" t="s">
        <v>1559</v>
      </c>
      <c r="C58" s="69" t="s">
        <v>1560</v>
      </c>
      <c r="D58" s="61">
        <v>1</v>
      </c>
      <c r="E58" s="63" t="s">
        <v>87</v>
      </c>
      <c r="F58" s="88"/>
      <c r="G58" s="88"/>
    </row>
    <row r="59" s="40" customFormat="1" ht="39.6" spans="1:7">
      <c r="A59" s="62">
        <v>24</v>
      </c>
      <c r="B59" s="78" t="s">
        <v>1350</v>
      </c>
      <c r="C59" s="79" t="s">
        <v>1561</v>
      </c>
      <c r="D59" s="61">
        <v>1</v>
      </c>
      <c r="E59" s="63" t="s">
        <v>87</v>
      </c>
      <c r="F59" s="88"/>
      <c r="G59" s="88"/>
    </row>
    <row r="60" s="40" customFormat="1" ht="30" customHeight="1" spans="1:7">
      <c r="A60" s="62">
        <v>25</v>
      </c>
      <c r="B60" s="63" t="s">
        <v>1562</v>
      </c>
      <c r="C60" s="80" t="s">
        <v>1563</v>
      </c>
      <c r="D60" s="61">
        <v>1</v>
      </c>
      <c r="E60" s="63" t="s">
        <v>87</v>
      </c>
      <c r="F60" s="88"/>
      <c r="G60" s="88"/>
    </row>
    <row r="61" s="40" customFormat="1" ht="39.6" spans="1:7">
      <c r="A61" s="62">
        <v>26</v>
      </c>
      <c r="B61" s="61" t="s">
        <v>857</v>
      </c>
      <c r="C61" s="81" t="s">
        <v>1564</v>
      </c>
      <c r="D61" s="61">
        <v>1</v>
      </c>
      <c r="E61" s="63" t="s">
        <v>87</v>
      </c>
      <c r="F61" s="88"/>
      <c r="G61" s="88"/>
    </row>
    <row r="62" s="40" customFormat="1" ht="30" customHeight="1" spans="1:7">
      <c r="A62" s="62">
        <v>27</v>
      </c>
      <c r="B62" s="63" t="s">
        <v>917</v>
      </c>
      <c r="C62" s="69" t="s">
        <v>1352</v>
      </c>
      <c r="D62" s="61">
        <v>1</v>
      </c>
      <c r="E62" s="63" t="s">
        <v>87</v>
      </c>
      <c r="F62" s="88"/>
      <c r="G62" s="88"/>
    </row>
    <row r="63" s="40" customFormat="1" ht="30" customHeight="1" spans="1:7">
      <c r="A63" s="62">
        <v>28</v>
      </c>
      <c r="B63" s="63" t="s">
        <v>919</v>
      </c>
      <c r="C63" s="69" t="s">
        <v>920</v>
      </c>
      <c r="D63" s="61">
        <v>1</v>
      </c>
      <c r="E63" s="63" t="s">
        <v>87</v>
      </c>
      <c r="F63" s="88"/>
      <c r="G63" s="88"/>
    </row>
    <row r="64" s="40" customFormat="1" ht="30" customHeight="1" spans="1:7">
      <c r="A64" s="82" t="s">
        <v>921</v>
      </c>
      <c r="B64" s="83"/>
      <c r="C64" s="84"/>
      <c r="D64" s="85"/>
      <c r="E64" s="85"/>
      <c r="F64" s="85"/>
      <c r="G64" s="62"/>
    </row>
    <row r="65" s="40" customFormat="1" ht="39.6" spans="1:7">
      <c r="A65" s="62">
        <v>1</v>
      </c>
      <c r="B65" s="63" t="s">
        <v>811</v>
      </c>
      <c r="C65" s="69" t="s">
        <v>1353</v>
      </c>
      <c r="D65" s="61">
        <v>6</v>
      </c>
      <c r="E65" s="63" t="s">
        <v>96</v>
      </c>
      <c r="F65" s="88"/>
      <c r="G65" s="88"/>
    </row>
    <row r="66" s="40" customFormat="1" ht="30" customHeight="1" spans="1:7">
      <c r="A66" s="62">
        <v>2</v>
      </c>
      <c r="B66" s="63" t="s">
        <v>845</v>
      </c>
      <c r="C66" s="68" t="s">
        <v>1311</v>
      </c>
      <c r="D66" s="61">
        <v>12</v>
      </c>
      <c r="E66" s="63" t="s">
        <v>82</v>
      </c>
      <c r="F66" s="88"/>
      <c r="G66" s="88"/>
    </row>
    <row r="67" s="40" customFormat="1" ht="30" customHeight="1" spans="1:7">
      <c r="A67" s="62">
        <v>3</v>
      </c>
      <c r="B67" s="63" t="s">
        <v>1548</v>
      </c>
      <c r="C67" s="69" t="s">
        <v>1549</v>
      </c>
      <c r="D67" s="61">
        <v>6</v>
      </c>
      <c r="E67" s="63" t="s">
        <v>82</v>
      </c>
      <c r="F67" s="88"/>
      <c r="G67" s="88"/>
    </row>
    <row r="68" s="40" customFormat="1" ht="52.8" spans="1:7">
      <c r="A68" s="62">
        <v>4</v>
      </c>
      <c r="B68" s="63" t="s">
        <v>821</v>
      </c>
      <c r="C68" s="69" t="s">
        <v>1565</v>
      </c>
      <c r="D68" s="61">
        <v>6</v>
      </c>
      <c r="E68" s="63" t="s">
        <v>82</v>
      </c>
      <c r="F68" s="88"/>
      <c r="G68" s="88"/>
    </row>
    <row r="69" s="40" customFormat="1" ht="30" customHeight="1" spans="1:7">
      <c r="A69" s="62">
        <v>5</v>
      </c>
      <c r="B69" s="71" t="s">
        <v>1315</v>
      </c>
      <c r="C69" s="68" t="s">
        <v>1316</v>
      </c>
      <c r="D69" s="61">
        <v>6</v>
      </c>
      <c r="E69" s="63" t="s">
        <v>82</v>
      </c>
      <c r="F69" s="88"/>
      <c r="G69" s="88"/>
    </row>
    <row r="70" s="40" customFormat="1" spans="1:7">
      <c r="A70" s="62">
        <v>6</v>
      </c>
      <c r="B70" s="63" t="s">
        <v>1550</v>
      </c>
      <c r="C70" s="69" t="s">
        <v>1566</v>
      </c>
      <c r="D70" s="61">
        <v>6</v>
      </c>
      <c r="E70" s="63" t="s">
        <v>82</v>
      </c>
      <c r="F70" s="88"/>
      <c r="G70" s="88"/>
    </row>
    <row r="71" s="40" customFormat="1" spans="1:7">
      <c r="A71" s="62">
        <v>7</v>
      </c>
      <c r="B71" s="63" t="s">
        <v>1317</v>
      </c>
      <c r="C71" s="69" t="s">
        <v>1552</v>
      </c>
      <c r="D71" s="61">
        <v>6</v>
      </c>
      <c r="E71" s="63" t="s">
        <v>82</v>
      </c>
      <c r="F71" s="88"/>
      <c r="G71" s="88"/>
    </row>
    <row r="72" s="40" customFormat="1" ht="30" customHeight="1" spans="1:7">
      <c r="A72" s="62">
        <v>8</v>
      </c>
      <c r="B72" s="63" t="s">
        <v>1312</v>
      </c>
      <c r="C72" s="69" t="s">
        <v>1567</v>
      </c>
      <c r="D72" s="61">
        <v>12</v>
      </c>
      <c r="E72" s="63" t="s">
        <v>82</v>
      </c>
      <c r="F72" s="88"/>
      <c r="G72" s="88"/>
    </row>
    <row r="73" s="40" customFormat="1" ht="30" customHeight="1" spans="1:7">
      <c r="A73" s="62">
        <v>9</v>
      </c>
      <c r="B73" s="63" t="s">
        <v>1319</v>
      </c>
      <c r="C73" s="69" t="s">
        <v>1553</v>
      </c>
      <c r="D73" s="61">
        <v>6</v>
      </c>
      <c r="E73" s="63" t="s">
        <v>82</v>
      </c>
      <c r="F73" s="88"/>
      <c r="G73" s="88"/>
    </row>
    <row r="74" s="40" customFormat="1" ht="30" customHeight="1" spans="1:7">
      <c r="A74" s="62">
        <v>10</v>
      </c>
      <c r="B74" s="63" t="s">
        <v>1557</v>
      </c>
      <c r="C74" s="69" t="s">
        <v>1568</v>
      </c>
      <c r="D74" s="61">
        <v>6</v>
      </c>
      <c r="E74" s="63" t="s">
        <v>87</v>
      </c>
      <c r="F74" s="88"/>
      <c r="G74" s="88"/>
    </row>
    <row r="75" s="40" customFormat="1" ht="30" customHeight="1" spans="1:7">
      <c r="A75" s="62">
        <v>11</v>
      </c>
      <c r="B75" s="63" t="s">
        <v>879</v>
      </c>
      <c r="C75" s="69" t="s">
        <v>1345</v>
      </c>
      <c r="D75" s="61">
        <v>6</v>
      </c>
      <c r="E75" s="63" t="s">
        <v>87</v>
      </c>
      <c r="F75" s="88"/>
      <c r="G75" s="88"/>
    </row>
    <row r="76" s="40" customFormat="1" ht="39.6" spans="1:7">
      <c r="A76" s="62">
        <v>12</v>
      </c>
      <c r="B76" s="78" t="s">
        <v>1350</v>
      </c>
      <c r="C76" s="79" t="s">
        <v>1561</v>
      </c>
      <c r="D76" s="61">
        <v>6</v>
      </c>
      <c r="E76" s="63" t="s">
        <v>87</v>
      </c>
      <c r="F76" s="88"/>
      <c r="G76" s="88"/>
    </row>
    <row r="77" s="40" customFormat="1" ht="30" customHeight="1" spans="1:7">
      <c r="A77" s="62">
        <v>13</v>
      </c>
      <c r="B77" s="63" t="s">
        <v>1559</v>
      </c>
      <c r="C77" s="69" t="s">
        <v>1560</v>
      </c>
      <c r="D77" s="61">
        <v>6</v>
      </c>
      <c r="E77" s="63" t="s">
        <v>87</v>
      </c>
      <c r="F77" s="88"/>
      <c r="G77" s="88"/>
    </row>
    <row r="78" s="40" customFormat="1" ht="30" customHeight="1" spans="1:7">
      <c r="A78" s="62">
        <v>14</v>
      </c>
      <c r="B78" s="63" t="s">
        <v>917</v>
      </c>
      <c r="C78" s="69" t="s">
        <v>1352</v>
      </c>
      <c r="D78" s="61">
        <v>6</v>
      </c>
      <c r="E78" s="63" t="s">
        <v>87</v>
      </c>
      <c r="F78" s="88"/>
      <c r="G78" s="88"/>
    </row>
    <row r="79" s="40" customFormat="1" ht="30" customHeight="1" spans="1:7">
      <c r="A79" s="62">
        <v>15</v>
      </c>
      <c r="B79" s="63" t="s">
        <v>919</v>
      </c>
      <c r="C79" s="69" t="s">
        <v>920</v>
      </c>
      <c r="D79" s="61">
        <v>6</v>
      </c>
      <c r="E79" s="63" t="s">
        <v>87</v>
      </c>
      <c r="F79" s="88"/>
      <c r="G79" s="88"/>
    </row>
    <row r="80" s="40" customFormat="1" ht="30" customHeight="1" spans="1:7">
      <c r="A80" s="84"/>
      <c r="B80" s="57" t="s">
        <v>238</v>
      </c>
      <c r="C80" s="84"/>
      <c r="D80" s="85"/>
      <c r="E80" s="85"/>
      <c r="F80" s="85"/>
      <c r="G80" s="62"/>
    </row>
    <row r="81" s="40" customFormat="1" ht="79.2" spans="1:7">
      <c r="A81" s="62">
        <v>1</v>
      </c>
      <c r="B81" s="92" t="s">
        <v>8</v>
      </c>
      <c r="C81" s="93" t="s">
        <v>1445</v>
      </c>
      <c r="D81" s="62">
        <v>1</v>
      </c>
      <c r="E81" s="62" t="s">
        <v>240</v>
      </c>
      <c r="F81" s="62"/>
      <c r="G81" s="62"/>
    </row>
    <row r="82" s="40" customFormat="1" ht="30" customHeight="1" spans="1:7">
      <c r="A82" s="84"/>
      <c r="B82" s="94" t="s">
        <v>10</v>
      </c>
      <c r="C82" s="95"/>
      <c r="D82" s="50"/>
      <c r="E82" s="50"/>
      <c r="F82" s="50"/>
      <c r="G82" s="62">
        <f>SUM(G81,G80,G34)</f>
        <v>0</v>
      </c>
    </row>
    <row r="83" ht="30" customHeight="1" spans="1:7">
      <c r="A83" s="96"/>
      <c r="C83" s="96"/>
      <c r="D83" s="96"/>
      <c r="E83" s="96"/>
      <c r="F83" s="96"/>
      <c r="G83" s="96"/>
    </row>
    <row r="84" ht="30" customHeight="1" spans="1:7">
      <c r="A84" s="42" t="s">
        <v>53</v>
      </c>
      <c r="B84" s="42"/>
      <c r="C84" s="42"/>
      <c r="D84" s="42"/>
      <c r="E84" s="42"/>
      <c r="F84" s="42"/>
      <c r="G84" s="42"/>
    </row>
    <row r="85" ht="30" customHeight="1" spans="1:7">
      <c r="A85" s="43" t="s">
        <v>1</v>
      </c>
      <c r="B85" s="43" t="s">
        <v>791</v>
      </c>
      <c r="C85" s="43" t="s">
        <v>792</v>
      </c>
      <c r="D85" s="43" t="s">
        <v>4</v>
      </c>
      <c r="E85" s="43" t="s">
        <v>5</v>
      </c>
      <c r="F85" s="86" t="s">
        <v>70</v>
      </c>
      <c r="G85" s="86" t="s">
        <v>71</v>
      </c>
    </row>
    <row r="86" ht="30" customHeight="1" spans="1:7">
      <c r="A86" s="44">
        <v>1</v>
      </c>
      <c r="B86" s="44" t="s">
        <v>72</v>
      </c>
      <c r="C86" s="36" t="s">
        <v>1290</v>
      </c>
      <c r="D86" s="44">
        <v>1</v>
      </c>
      <c r="E86" s="44" t="s">
        <v>74</v>
      </c>
      <c r="F86" s="44"/>
      <c r="G86" s="44"/>
    </row>
    <row r="87" spans="1:7">
      <c r="A87" s="44">
        <v>2</v>
      </c>
      <c r="B87" s="44" t="s">
        <v>795</v>
      </c>
      <c r="C87" s="36" t="s">
        <v>796</v>
      </c>
      <c r="D87" s="44">
        <v>1</v>
      </c>
      <c r="E87" s="44" t="s">
        <v>87</v>
      </c>
      <c r="F87" s="44"/>
      <c r="G87" s="44"/>
    </row>
    <row r="88" ht="55" customHeight="1" spans="1:7">
      <c r="A88" s="44">
        <v>3</v>
      </c>
      <c r="B88" s="44" t="s">
        <v>797</v>
      </c>
      <c r="C88" s="36" t="s">
        <v>1569</v>
      </c>
      <c r="D88" s="44">
        <v>1</v>
      </c>
      <c r="E88" s="44" t="s">
        <v>87</v>
      </c>
      <c r="F88" s="44"/>
      <c r="G88" s="44"/>
    </row>
    <row r="89" ht="30" customHeight="1" spans="1:7">
      <c r="A89" s="44">
        <v>4</v>
      </c>
      <c r="B89" s="44" t="s">
        <v>243</v>
      </c>
      <c r="C89" s="45" t="s">
        <v>244</v>
      </c>
      <c r="D89" s="35">
        <v>1</v>
      </c>
      <c r="E89" s="35" t="s">
        <v>87</v>
      </c>
      <c r="F89" s="35"/>
      <c r="G89" s="44"/>
    </row>
    <row r="90" ht="39.6" spans="1:7">
      <c r="A90" s="44">
        <v>5</v>
      </c>
      <c r="B90" s="44" t="s">
        <v>1292</v>
      </c>
      <c r="C90" s="36" t="s">
        <v>1512</v>
      </c>
      <c r="D90" s="44">
        <v>1</v>
      </c>
      <c r="E90" s="44" t="s">
        <v>87</v>
      </c>
      <c r="F90" s="37"/>
      <c r="G90" s="44"/>
    </row>
    <row r="91" ht="30" customHeight="1" spans="1:7">
      <c r="A91" s="44">
        <v>6</v>
      </c>
      <c r="B91" s="44" t="s">
        <v>1570</v>
      </c>
      <c r="C91" s="48" t="s">
        <v>1571</v>
      </c>
      <c r="D91" s="44">
        <v>1</v>
      </c>
      <c r="E91" s="44" t="s">
        <v>87</v>
      </c>
      <c r="F91" s="35"/>
      <c r="G91" s="44"/>
    </row>
    <row r="92" ht="26.4" spans="1:7">
      <c r="A92" s="44">
        <v>7</v>
      </c>
      <c r="B92" s="44" t="s">
        <v>1140</v>
      </c>
      <c r="C92" s="48" t="s">
        <v>1572</v>
      </c>
      <c r="D92" s="44">
        <v>6</v>
      </c>
      <c r="E92" s="44" t="s">
        <v>74</v>
      </c>
      <c r="F92" s="35"/>
      <c r="G92" s="44"/>
    </row>
    <row r="93" ht="30" customHeight="1" spans="1:7">
      <c r="A93" s="44">
        <v>8</v>
      </c>
      <c r="B93" s="44" t="s">
        <v>1141</v>
      </c>
      <c r="C93" s="46" t="s">
        <v>1573</v>
      </c>
      <c r="D93" s="44">
        <v>12</v>
      </c>
      <c r="E93" s="44" t="s">
        <v>87</v>
      </c>
      <c r="F93" s="44"/>
      <c r="G93" s="44"/>
    </row>
    <row r="94" ht="30" customHeight="1" spans="1:7">
      <c r="A94" s="44">
        <v>9</v>
      </c>
      <c r="B94" s="44" t="s">
        <v>795</v>
      </c>
      <c r="C94" s="46" t="s">
        <v>796</v>
      </c>
      <c r="D94" s="44">
        <v>12</v>
      </c>
      <c r="E94" s="44" t="s">
        <v>87</v>
      </c>
      <c r="F94" s="44"/>
      <c r="G94" s="44"/>
    </row>
    <row r="95" spans="1:7">
      <c r="A95" s="44">
        <v>10</v>
      </c>
      <c r="B95" s="49" t="s">
        <v>1574</v>
      </c>
      <c r="C95" s="48" t="s">
        <v>1575</v>
      </c>
      <c r="D95" s="50">
        <v>6</v>
      </c>
      <c r="E95" s="50" t="s">
        <v>77</v>
      </c>
      <c r="F95" s="50"/>
      <c r="G95" s="44"/>
    </row>
    <row r="96" spans="1:7">
      <c r="A96" s="44">
        <v>11</v>
      </c>
      <c r="B96" s="49" t="s">
        <v>1576</v>
      </c>
      <c r="C96" s="48" t="s">
        <v>1577</v>
      </c>
      <c r="D96" s="50">
        <v>6</v>
      </c>
      <c r="E96" s="50" t="s">
        <v>77</v>
      </c>
      <c r="F96" s="50"/>
      <c r="G96" s="44"/>
    </row>
    <row r="97" ht="54" customHeight="1" spans="1:7">
      <c r="A97" s="44">
        <v>12</v>
      </c>
      <c r="B97" s="44" t="s">
        <v>945</v>
      </c>
      <c r="C97" s="48" t="s">
        <v>1516</v>
      </c>
      <c r="D97" s="44">
        <v>1</v>
      </c>
      <c r="E97" s="44" t="s">
        <v>77</v>
      </c>
      <c r="F97" s="44"/>
      <c r="G97" s="44"/>
    </row>
    <row r="98" ht="30" customHeight="1" spans="1:7">
      <c r="A98" s="44">
        <v>13</v>
      </c>
      <c r="B98" s="44" t="s">
        <v>801</v>
      </c>
      <c r="C98" s="45" t="s">
        <v>944</v>
      </c>
      <c r="D98" s="44">
        <v>60</v>
      </c>
      <c r="E98" s="44" t="s">
        <v>82</v>
      </c>
      <c r="F98" s="37"/>
      <c r="G98" s="44"/>
    </row>
    <row r="99" ht="30" customHeight="1" spans="1:7">
      <c r="A99" s="56"/>
      <c r="B99" s="57" t="s">
        <v>111</v>
      </c>
      <c r="C99" s="37"/>
      <c r="D99" s="37"/>
      <c r="E99" s="37"/>
      <c r="F99" s="87"/>
      <c r="G99" s="50"/>
    </row>
    <row r="100" ht="79.2" spans="1:7">
      <c r="A100" s="62">
        <v>1</v>
      </c>
      <c r="B100" s="92" t="s">
        <v>8</v>
      </c>
      <c r="C100" s="93" t="s">
        <v>1578</v>
      </c>
      <c r="D100" s="62">
        <v>1</v>
      </c>
      <c r="E100" s="62" t="s">
        <v>240</v>
      </c>
      <c r="F100" s="62"/>
      <c r="G100" s="62"/>
    </row>
    <row r="101" ht="30" customHeight="1" spans="1:7">
      <c r="A101" s="84"/>
      <c r="B101" s="94" t="s">
        <v>10</v>
      </c>
      <c r="C101" s="95"/>
      <c r="D101" s="50"/>
      <c r="E101" s="50"/>
      <c r="F101" s="50"/>
      <c r="G101" s="50">
        <f>SUM(G99:G100)</f>
        <v>0</v>
      </c>
    </row>
    <row r="102" ht="30" customHeight="1" spans="1:7">
      <c r="A102" s="96"/>
      <c r="C102" s="96"/>
      <c r="D102" s="96"/>
      <c r="E102" s="96"/>
      <c r="F102" s="96"/>
      <c r="G102" s="96"/>
    </row>
    <row r="103" ht="30" customHeight="1" spans="1:7">
      <c r="A103" s="42" t="s">
        <v>54</v>
      </c>
      <c r="B103" s="42"/>
      <c r="C103" s="42"/>
      <c r="D103" s="42"/>
      <c r="E103" s="42"/>
      <c r="F103" s="108"/>
      <c r="G103" s="108"/>
    </row>
    <row r="104" ht="30" customHeight="1" spans="1:7">
      <c r="A104" s="43" t="s">
        <v>1</v>
      </c>
      <c r="B104" s="43" t="s">
        <v>791</v>
      </c>
      <c r="C104" s="43" t="s">
        <v>792</v>
      </c>
      <c r="D104" s="43" t="s">
        <v>4</v>
      </c>
      <c r="E104" s="43" t="s">
        <v>5</v>
      </c>
      <c r="F104" s="86" t="s">
        <v>70</v>
      </c>
      <c r="G104" s="86" t="s">
        <v>71</v>
      </c>
    </row>
    <row r="105" ht="26.4" spans="1:7">
      <c r="A105" s="44">
        <v>1</v>
      </c>
      <c r="B105" s="62" t="s">
        <v>1282</v>
      </c>
      <c r="C105" s="97" t="s">
        <v>1579</v>
      </c>
      <c r="D105" s="62">
        <v>16</v>
      </c>
      <c r="E105" s="62" t="s">
        <v>77</v>
      </c>
      <c r="F105" s="62"/>
      <c r="G105" s="44"/>
    </row>
    <row r="106" ht="30" customHeight="1" spans="1:7">
      <c r="A106" s="44">
        <v>2</v>
      </c>
      <c r="B106" s="78" t="s">
        <v>1284</v>
      </c>
      <c r="C106" s="79" t="s">
        <v>1285</v>
      </c>
      <c r="D106" s="78">
        <v>1</v>
      </c>
      <c r="E106" s="78" t="s">
        <v>240</v>
      </c>
      <c r="F106" s="62"/>
      <c r="G106" s="44"/>
    </row>
    <row r="107" ht="30" customHeight="1" spans="1:7">
      <c r="A107" s="98"/>
      <c r="B107" s="94" t="s">
        <v>10</v>
      </c>
      <c r="C107" s="98"/>
      <c r="D107" s="98"/>
      <c r="E107" s="98"/>
      <c r="F107" s="85"/>
      <c r="G107" s="62">
        <f>SUM(G105:G106)</f>
        <v>0</v>
      </c>
    </row>
    <row r="108" ht="30" customHeight="1" spans="1:7">
      <c r="A108" s="96"/>
      <c r="C108" s="96"/>
      <c r="D108" s="96"/>
      <c r="E108" s="96"/>
      <c r="F108" s="96"/>
      <c r="G108" s="96"/>
    </row>
    <row r="109" ht="30" customHeight="1" spans="1:7">
      <c r="A109" s="42" t="s">
        <v>55</v>
      </c>
      <c r="B109" s="42"/>
      <c r="C109" s="42"/>
      <c r="D109" s="42"/>
      <c r="E109" s="42"/>
      <c r="F109" s="108"/>
      <c r="G109" s="108"/>
    </row>
    <row r="110" ht="30" customHeight="1" spans="1:7">
      <c r="A110" s="43" t="s">
        <v>1</v>
      </c>
      <c r="B110" s="43" t="s">
        <v>791</v>
      </c>
      <c r="C110" s="43" t="s">
        <v>792</v>
      </c>
      <c r="D110" s="43" t="s">
        <v>4</v>
      </c>
      <c r="E110" s="43" t="s">
        <v>5</v>
      </c>
      <c r="F110" s="86" t="s">
        <v>70</v>
      </c>
      <c r="G110" s="86" t="s">
        <v>71</v>
      </c>
    </row>
    <row r="111" ht="39.6" spans="1:7">
      <c r="A111" s="44">
        <v>1</v>
      </c>
      <c r="B111" s="44" t="s">
        <v>1580</v>
      </c>
      <c r="C111" s="97" t="s">
        <v>1581</v>
      </c>
      <c r="D111" s="44">
        <v>2</v>
      </c>
      <c r="E111" s="44" t="s">
        <v>82</v>
      </c>
      <c r="F111" s="62"/>
      <c r="G111" s="50"/>
    </row>
    <row r="112" ht="26.4" spans="1:7">
      <c r="A112" s="44">
        <v>2</v>
      </c>
      <c r="B112" s="44" t="s">
        <v>1582</v>
      </c>
      <c r="C112" s="99" t="s">
        <v>1583</v>
      </c>
      <c r="D112" s="44">
        <v>1</v>
      </c>
      <c r="E112" s="44" t="s">
        <v>82</v>
      </c>
      <c r="F112" s="62"/>
      <c r="G112" s="50"/>
    </row>
    <row r="113" ht="30" customHeight="1" spans="1:7">
      <c r="A113" s="44">
        <v>3</v>
      </c>
      <c r="B113" s="100" t="s">
        <v>1584</v>
      </c>
      <c r="C113" s="46" t="s">
        <v>1585</v>
      </c>
      <c r="D113" s="50">
        <v>1</v>
      </c>
      <c r="E113" s="100" t="s">
        <v>77</v>
      </c>
      <c r="F113" s="109"/>
      <c r="G113" s="50"/>
    </row>
    <row r="114" ht="50" customHeight="1" spans="1:7">
      <c r="A114" s="44">
        <v>4</v>
      </c>
      <c r="B114" s="100" t="s">
        <v>1586</v>
      </c>
      <c r="C114" s="101" t="s">
        <v>1587</v>
      </c>
      <c r="D114" s="50">
        <v>2</v>
      </c>
      <c r="E114" s="100" t="s">
        <v>87</v>
      </c>
      <c r="F114" s="109"/>
      <c r="G114" s="50"/>
    </row>
    <row r="115" ht="30" customHeight="1" spans="1:7">
      <c r="A115" s="44">
        <v>5</v>
      </c>
      <c r="B115" s="100" t="s">
        <v>1588</v>
      </c>
      <c r="C115" s="102" t="s">
        <v>1589</v>
      </c>
      <c r="D115" s="50">
        <v>1</v>
      </c>
      <c r="E115" s="100" t="s">
        <v>82</v>
      </c>
      <c r="F115" s="109"/>
      <c r="G115" s="50"/>
    </row>
    <row r="116" ht="30" customHeight="1" spans="1:7">
      <c r="A116" s="44">
        <v>6</v>
      </c>
      <c r="B116" s="47" t="s">
        <v>1590</v>
      </c>
      <c r="C116" s="103" t="s">
        <v>1591</v>
      </c>
      <c r="D116" s="62">
        <v>2</v>
      </c>
      <c r="E116" s="47" t="s">
        <v>82</v>
      </c>
      <c r="F116" s="35"/>
      <c r="G116" s="50"/>
    </row>
    <row r="117" ht="30" customHeight="1" spans="1:7">
      <c r="A117" s="44">
        <v>7</v>
      </c>
      <c r="B117" s="47" t="s">
        <v>1592</v>
      </c>
      <c r="C117" s="104" t="s">
        <v>1593</v>
      </c>
      <c r="D117" s="62">
        <v>1</v>
      </c>
      <c r="E117" s="62" t="s">
        <v>82</v>
      </c>
      <c r="F117" s="62"/>
      <c r="G117" s="50"/>
    </row>
    <row r="118" ht="30" customHeight="1" spans="1:7">
      <c r="A118" s="44">
        <v>8</v>
      </c>
      <c r="B118" s="37" t="s">
        <v>1284</v>
      </c>
      <c r="C118" s="105" t="s">
        <v>1594</v>
      </c>
      <c r="D118" s="37">
        <v>1</v>
      </c>
      <c r="E118" s="37" t="s">
        <v>240</v>
      </c>
      <c r="F118" s="37"/>
      <c r="G118" s="50"/>
    </row>
    <row r="119" ht="30" customHeight="1" spans="1:7">
      <c r="A119" s="56"/>
      <c r="B119" s="94" t="s">
        <v>10</v>
      </c>
      <c r="C119" s="37"/>
      <c r="D119" s="37"/>
      <c r="E119" s="37"/>
      <c r="F119" s="37"/>
      <c r="G119" s="37">
        <f>SUM(G111:G118)</f>
        <v>0</v>
      </c>
    </row>
    <row r="120" ht="30" customHeight="1" spans="1:7">
      <c r="A120" s="96"/>
      <c r="C120" s="96"/>
      <c r="D120" s="96"/>
      <c r="E120" s="96"/>
      <c r="F120" s="96"/>
      <c r="G120" s="96"/>
    </row>
    <row r="121" ht="30" customHeight="1" spans="1:7">
      <c r="A121" s="42" t="s">
        <v>1595</v>
      </c>
      <c r="B121" s="42"/>
      <c r="C121" s="42"/>
      <c r="D121" s="42"/>
      <c r="E121" s="42"/>
      <c r="F121" s="108"/>
      <c r="G121" s="108"/>
    </row>
    <row r="122" ht="30" customHeight="1" spans="1:7">
      <c r="A122" s="43" t="s">
        <v>1</v>
      </c>
      <c r="B122" s="43" t="s">
        <v>791</v>
      </c>
      <c r="C122" s="43" t="s">
        <v>792</v>
      </c>
      <c r="D122" s="43" t="s">
        <v>4</v>
      </c>
      <c r="E122" s="43" t="s">
        <v>5</v>
      </c>
      <c r="F122" s="86" t="s">
        <v>70</v>
      </c>
      <c r="G122" s="86" t="s">
        <v>71</v>
      </c>
    </row>
    <row r="123" ht="26.4" spans="1:7">
      <c r="A123" s="44">
        <v>1</v>
      </c>
      <c r="B123" s="44" t="s">
        <v>951</v>
      </c>
      <c r="C123" s="36" t="s">
        <v>963</v>
      </c>
      <c r="D123" s="44">
        <v>1</v>
      </c>
      <c r="E123" s="44" t="s">
        <v>74</v>
      </c>
      <c r="F123" s="44"/>
      <c r="G123" s="50"/>
    </row>
    <row r="124" ht="30" customHeight="1" spans="1:7">
      <c r="A124" s="44">
        <v>2</v>
      </c>
      <c r="B124" s="44" t="s">
        <v>795</v>
      </c>
      <c r="C124" s="45" t="s">
        <v>796</v>
      </c>
      <c r="D124" s="44">
        <v>2</v>
      </c>
      <c r="E124" s="44" t="s">
        <v>87</v>
      </c>
      <c r="F124" s="44"/>
      <c r="G124" s="44"/>
    </row>
    <row r="125" ht="30" customHeight="1" spans="1:7">
      <c r="A125" s="44">
        <v>3</v>
      </c>
      <c r="B125" s="44" t="s">
        <v>797</v>
      </c>
      <c r="C125" s="36" t="s">
        <v>798</v>
      </c>
      <c r="D125" s="44">
        <v>2</v>
      </c>
      <c r="E125" s="44" t="s">
        <v>87</v>
      </c>
      <c r="F125" s="44"/>
      <c r="G125" s="44"/>
    </row>
    <row r="126" ht="30" customHeight="1" spans="1:7">
      <c r="A126" s="44">
        <v>4</v>
      </c>
      <c r="B126" s="106" t="s">
        <v>109</v>
      </c>
      <c r="C126" s="107" t="s">
        <v>110</v>
      </c>
      <c r="D126" s="44">
        <v>6</v>
      </c>
      <c r="E126" s="44" t="s">
        <v>87</v>
      </c>
      <c r="F126" s="62"/>
      <c r="G126" s="44"/>
    </row>
    <row r="127" ht="30" customHeight="1" spans="1:7">
      <c r="A127" s="44">
        <v>5</v>
      </c>
      <c r="B127" s="49" t="s">
        <v>1143</v>
      </c>
      <c r="C127" s="48" t="s">
        <v>1596</v>
      </c>
      <c r="D127" s="50">
        <v>1</v>
      </c>
      <c r="E127" s="50" t="s">
        <v>77</v>
      </c>
      <c r="F127" s="50"/>
      <c r="G127" s="44"/>
    </row>
    <row r="128" ht="30" customHeight="1" spans="1:7">
      <c r="A128" s="44">
        <v>6</v>
      </c>
      <c r="B128" s="62" t="s">
        <v>953</v>
      </c>
      <c r="C128" s="97" t="s">
        <v>954</v>
      </c>
      <c r="D128" s="62">
        <v>7</v>
      </c>
      <c r="E128" s="62" t="s">
        <v>77</v>
      </c>
      <c r="F128" s="62"/>
      <c r="G128" s="44"/>
    </row>
    <row r="129" ht="30" customHeight="1" spans="1:7">
      <c r="A129" s="44">
        <v>7</v>
      </c>
      <c r="B129" s="62" t="s">
        <v>1282</v>
      </c>
      <c r="C129" s="97" t="s">
        <v>1579</v>
      </c>
      <c r="D129" s="62">
        <v>6</v>
      </c>
      <c r="E129" s="62" t="s">
        <v>77</v>
      </c>
      <c r="F129" s="62"/>
      <c r="G129" s="44"/>
    </row>
    <row r="130" ht="61" customHeight="1" spans="1:7">
      <c r="A130" s="44">
        <v>8</v>
      </c>
      <c r="B130" s="62" t="s">
        <v>1597</v>
      </c>
      <c r="C130" s="51" t="s">
        <v>1598</v>
      </c>
      <c r="D130" s="62">
        <v>1</v>
      </c>
      <c r="E130" s="62" t="s">
        <v>96</v>
      </c>
      <c r="F130" s="62"/>
      <c r="G130" s="44"/>
    </row>
    <row r="131" ht="30" customHeight="1" spans="1:7">
      <c r="A131" s="44">
        <v>9</v>
      </c>
      <c r="B131" s="62" t="s">
        <v>957</v>
      </c>
      <c r="C131" s="70" t="s">
        <v>1599</v>
      </c>
      <c r="D131" s="62">
        <v>1</v>
      </c>
      <c r="E131" s="62" t="s">
        <v>82</v>
      </c>
      <c r="F131" s="62"/>
      <c r="G131" s="44"/>
    </row>
    <row r="132" ht="30" customHeight="1" spans="1:7">
      <c r="A132" s="44">
        <v>10</v>
      </c>
      <c r="B132" s="37" t="s">
        <v>1284</v>
      </c>
      <c r="C132" s="105" t="s">
        <v>1594</v>
      </c>
      <c r="D132" s="37">
        <v>1</v>
      </c>
      <c r="E132" s="37" t="s">
        <v>240</v>
      </c>
      <c r="F132" s="37"/>
      <c r="G132" s="50"/>
    </row>
    <row r="133" ht="30" customHeight="1" spans="1:7">
      <c r="A133" s="98"/>
      <c r="B133" s="94" t="s">
        <v>10</v>
      </c>
      <c r="C133" s="98"/>
      <c r="D133" s="98"/>
      <c r="E133" s="98"/>
      <c r="F133" s="85"/>
      <c r="G133" s="62">
        <f>SUM(G123:G132)</f>
        <v>0</v>
      </c>
    </row>
    <row r="134" ht="30" customHeight="1" spans="1:7">
      <c r="A134" s="96"/>
      <c r="C134" s="96"/>
      <c r="D134" s="96"/>
      <c r="E134" s="96"/>
      <c r="F134" s="96"/>
      <c r="G134" s="96"/>
    </row>
    <row r="135" ht="30" customHeight="1" spans="1:7">
      <c r="A135" s="42" t="s">
        <v>57</v>
      </c>
      <c r="B135" s="42"/>
      <c r="C135" s="42"/>
      <c r="D135" s="42"/>
      <c r="E135" s="42"/>
      <c r="F135" s="108"/>
      <c r="G135" s="108"/>
    </row>
    <row r="136" ht="30" customHeight="1" spans="1:7">
      <c r="A136" s="43" t="s">
        <v>1</v>
      </c>
      <c r="B136" s="43" t="s">
        <v>791</v>
      </c>
      <c r="C136" s="43" t="s">
        <v>792</v>
      </c>
      <c r="D136" s="43" t="s">
        <v>4</v>
      </c>
      <c r="E136" s="43" t="s">
        <v>5</v>
      </c>
      <c r="F136" s="86" t="s">
        <v>70</v>
      </c>
      <c r="G136" s="86" t="s">
        <v>71</v>
      </c>
    </row>
    <row r="137" ht="30" customHeight="1" spans="1:7">
      <c r="A137" s="44">
        <v>1</v>
      </c>
      <c r="B137" s="62" t="s">
        <v>953</v>
      </c>
      <c r="C137" s="97" t="s">
        <v>1145</v>
      </c>
      <c r="D137" s="62">
        <v>18</v>
      </c>
      <c r="E137" s="62" t="s">
        <v>77</v>
      </c>
      <c r="F137" s="62"/>
      <c r="G137" s="44"/>
    </row>
    <row r="138" ht="30" customHeight="1" spans="1:7">
      <c r="A138" s="44">
        <v>2</v>
      </c>
      <c r="B138" s="62" t="s">
        <v>957</v>
      </c>
      <c r="C138" s="70" t="s">
        <v>958</v>
      </c>
      <c r="D138" s="62">
        <v>1</v>
      </c>
      <c r="E138" s="62" t="s">
        <v>82</v>
      </c>
      <c r="F138" s="62"/>
      <c r="G138" s="44"/>
    </row>
    <row r="139" ht="30" customHeight="1" spans="1:7">
      <c r="A139" s="98"/>
      <c r="B139" s="94" t="s">
        <v>10</v>
      </c>
      <c r="C139" s="98"/>
      <c r="D139" s="98"/>
      <c r="E139" s="98"/>
      <c r="F139" s="85"/>
      <c r="G139" s="62">
        <f>SUM(G137:G138)</f>
        <v>0</v>
      </c>
    </row>
    <row r="140" ht="30" customHeight="1" spans="1:7">
      <c r="A140" s="96"/>
      <c r="C140" s="96"/>
      <c r="D140" s="96"/>
      <c r="E140" s="96"/>
      <c r="F140" s="96"/>
      <c r="G140" s="96"/>
    </row>
    <row r="141" ht="30" customHeight="1" spans="1:7">
      <c r="A141" s="42" t="s">
        <v>1600</v>
      </c>
      <c r="B141" s="42"/>
      <c r="C141" s="42"/>
      <c r="D141" s="42"/>
      <c r="E141" s="42"/>
      <c r="F141" s="108"/>
      <c r="G141" s="108"/>
    </row>
    <row r="142" ht="30" customHeight="1" spans="1:7">
      <c r="A142" s="43" t="s">
        <v>1</v>
      </c>
      <c r="B142" s="43" t="s">
        <v>791</v>
      </c>
      <c r="C142" s="43" t="s">
        <v>792</v>
      </c>
      <c r="D142" s="43" t="s">
        <v>4</v>
      </c>
      <c r="E142" s="43" t="s">
        <v>5</v>
      </c>
      <c r="F142" s="86" t="s">
        <v>70</v>
      </c>
      <c r="G142" s="86" t="s">
        <v>71</v>
      </c>
    </row>
    <row r="143" ht="30" customHeight="1" spans="1:7">
      <c r="A143" s="44">
        <v>1</v>
      </c>
      <c r="B143" s="44" t="s">
        <v>951</v>
      </c>
      <c r="C143" s="36" t="s">
        <v>1601</v>
      </c>
      <c r="D143" s="44">
        <v>1</v>
      </c>
      <c r="E143" s="44" t="s">
        <v>74</v>
      </c>
      <c r="F143" s="44"/>
      <c r="G143" s="50"/>
    </row>
    <row r="144" ht="30" customHeight="1" spans="1:7">
      <c r="A144" s="44">
        <v>2</v>
      </c>
      <c r="B144" s="44" t="s">
        <v>795</v>
      </c>
      <c r="C144" s="45" t="s">
        <v>796</v>
      </c>
      <c r="D144" s="44">
        <v>2</v>
      </c>
      <c r="E144" s="44" t="s">
        <v>87</v>
      </c>
      <c r="F144" s="44"/>
      <c r="G144" s="44"/>
    </row>
    <row r="145" ht="30" customHeight="1" spans="1:7">
      <c r="A145" s="44">
        <v>3</v>
      </c>
      <c r="B145" s="44" t="s">
        <v>797</v>
      </c>
      <c r="C145" s="36" t="s">
        <v>798</v>
      </c>
      <c r="D145" s="44">
        <v>2</v>
      </c>
      <c r="E145" s="44" t="s">
        <v>87</v>
      </c>
      <c r="F145" s="44"/>
      <c r="G145" s="44"/>
    </row>
    <row r="146" ht="30" customHeight="1" spans="1:7">
      <c r="A146" s="44">
        <v>4</v>
      </c>
      <c r="B146" s="49" t="s">
        <v>1143</v>
      </c>
      <c r="C146" s="48" t="s">
        <v>1602</v>
      </c>
      <c r="D146" s="50">
        <v>1</v>
      </c>
      <c r="E146" s="50" t="s">
        <v>77</v>
      </c>
      <c r="F146" s="50"/>
      <c r="G146" s="44"/>
    </row>
    <row r="147" ht="30" customHeight="1" spans="1:7">
      <c r="A147" s="44">
        <v>5</v>
      </c>
      <c r="B147" s="62" t="s">
        <v>1282</v>
      </c>
      <c r="C147" s="97" t="s">
        <v>1579</v>
      </c>
      <c r="D147" s="62">
        <v>10</v>
      </c>
      <c r="E147" s="62" t="s">
        <v>77</v>
      </c>
      <c r="F147" s="62"/>
      <c r="G147" s="44"/>
    </row>
    <row r="148" ht="30" customHeight="1" spans="1:7">
      <c r="A148" s="44">
        <v>6</v>
      </c>
      <c r="B148" s="62" t="s">
        <v>953</v>
      </c>
      <c r="C148" s="97" t="s">
        <v>954</v>
      </c>
      <c r="D148" s="62">
        <v>10</v>
      </c>
      <c r="E148" s="62" t="s">
        <v>77</v>
      </c>
      <c r="F148" s="62"/>
      <c r="G148" s="44"/>
    </row>
    <row r="149" ht="30" customHeight="1" spans="1:7">
      <c r="A149" s="44">
        <v>7</v>
      </c>
      <c r="B149" s="62" t="s">
        <v>957</v>
      </c>
      <c r="C149" s="70" t="s">
        <v>958</v>
      </c>
      <c r="D149" s="62">
        <v>1</v>
      </c>
      <c r="E149" s="62" t="s">
        <v>82</v>
      </c>
      <c r="F149" s="62"/>
      <c r="G149" s="44"/>
    </row>
    <row r="150" ht="30" customHeight="1" spans="1:7">
      <c r="A150" s="98"/>
      <c r="B150" s="94" t="s">
        <v>10</v>
      </c>
      <c r="C150" s="98"/>
      <c r="D150" s="98"/>
      <c r="E150" s="98"/>
      <c r="F150" s="85"/>
      <c r="G150" s="62">
        <f>SUM(G143:G149)</f>
        <v>0</v>
      </c>
    </row>
    <row r="151" ht="30" customHeight="1" spans="1:7">
      <c r="A151" s="96"/>
      <c r="C151" s="96"/>
      <c r="D151" s="96"/>
      <c r="E151" s="96"/>
      <c r="F151" s="96"/>
      <c r="G151" s="96"/>
    </row>
    <row r="152" ht="30" customHeight="1" spans="1:7">
      <c r="A152" s="42" t="s">
        <v>1603</v>
      </c>
      <c r="B152" s="42"/>
      <c r="C152" s="42"/>
      <c r="D152" s="42"/>
      <c r="E152" s="42"/>
      <c r="F152" s="42"/>
      <c r="G152" s="42"/>
    </row>
    <row r="153" ht="30" customHeight="1" spans="1:7">
      <c r="A153" s="110" t="s">
        <v>1</v>
      </c>
      <c r="B153" s="110" t="s">
        <v>791</v>
      </c>
      <c r="C153" s="43" t="s">
        <v>792</v>
      </c>
      <c r="D153" s="110" t="s">
        <v>4</v>
      </c>
      <c r="E153" s="110" t="s">
        <v>5</v>
      </c>
      <c r="F153" s="113" t="s">
        <v>70</v>
      </c>
      <c r="G153" s="113" t="s">
        <v>71</v>
      </c>
    </row>
    <row r="154" ht="30" customHeight="1" spans="1:7">
      <c r="A154" s="44">
        <v>1</v>
      </c>
      <c r="B154" s="44" t="s">
        <v>72</v>
      </c>
      <c r="C154" s="36" t="s">
        <v>1604</v>
      </c>
      <c r="D154" s="44">
        <v>1</v>
      </c>
      <c r="E154" s="44" t="s">
        <v>74</v>
      </c>
      <c r="F154" s="44"/>
      <c r="G154" s="44"/>
    </row>
    <row r="155" ht="30" customHeight="1" spans="1:7">
      <c r="A155" s="44">
        <v>2</v>
      </c>
      <c r="B155" s="44" t="s">
        <v>795</v>
      </c>
      <c r="C155" s="36" t="s">
        <v>796</v>
      </c>
      <c r="D155" s="44">
        <v>1</v>
      </c>
      <c r="E155" s="44" t="s">
        <v>87</v>
      </c>
      <c r="F155" s="44"/>
      <c r="G155" s="44"/>
    </row>
    <row r="156" ht="30" customHeight="1" spans="1:7">
      <c r="A156" s="44">
        <v>3</v>
      </c>
      <c r="B156" s="44" t="s">
        <v>797</v>
      </c>
      <c r="C156" s="36" t="s">
        <v>1605</v>
      </c>
      <c r="D156" s="44">
        <v>1</v>
      </c>
      <c r="E156" s="44" t="s">
        <v>87</v>
      </c>
      <c r="F156" s="44"/>
      <c r="G156" s="44"/>
    </row>
    <row r="157" ht="30" customHeight="1" spans="1:7">
      <c r="A157" s="44">
        <v>4</v>
      </c>
      <c r="B157" s="44" t="s">
        <v>243</v>
      </c>
      <c r="C157" s="45" t="s">
        <v>244</v>
      </c>
      <c r="D157" s="35">
        <v>1</v>
      </c>
      <c r="E157" s="35" t="s">
        <v>87</v>
      </c>
      <c r="F157" s="35"/>
      <c r="G157" s="44"/>
    </row>
    <row r="158" ht="30" customHeight="1" spans="1:7">
      <c r="A158" s="44">
        <v>5</v>
      </c>
      <c r="B158" s="44" t="s">
        <v>1292</v>
      </c>
      <c r="C158" s="36" t="s">
        <v>1512</v>
      </c>
      <c r="D158" s="44">
        <v>1</v>
      </c>
      <c r="E158" s="44" t="s">
        <v>87</v>
      </c>
      <c r="F158" s="37"/>
      <c r="G158" s="44"/>
    </row>
    <row r="159" ht="30" customHeight="1" spans="1:7">
      <c r="A159" s="44">
        <v>6</v>
      </c>
      <c r="B159" s="44" t="s">
        <v>933</v>
      </c>
      <c r="C159" s="36" t="s">
        <v>1294</v>
      </c>
      <c r="D159" s="44">
        <v>28</v>
      </c>
      <c r="E159" s="44" t="s">
        <v>74</v>
      </c>
      <c r="F159" s="35"/>
      <c r="G159" s="44"/>
    </row>
    <row r="160" ht="30" customHeight="1" spans="1:7">
      <c r="A160" s="44">
        <v>7</v>
      </c>
      <c r="B160" s="44" t="s">
        <v>935</v>
      </c>
      <c r="C160" s="36"/>
      <c r="D160" s="44">
        <v>28</v>
      </c>
      <c r="E160" s="44" t="s">
        <v>87</v>
      </c>
      <c r="F160" s="37"/>
      <c r="G160" s="44"/>
    </row>
    <row r="161" ht="39.6" spans="1:7">
      <c r="A161" s="44">
        <v>8</v>
      </c>
      <c r="B161" s="44" t="s">
        <v>936</v>
      </c>
      <c r="C161" s="45" t="s">
        <v>1606</v>
      </c>
      <c r="D161" s="44">
        <v>28</v>
      </c>
      <c r="E161" s="44" t="s">
        <v>87</v>
      </c>
      <c r="F161" s="37"/>
      <c r="G161" s="44"/>
    </row>
    <row r="162" ht="30" customHeight="1" spans="1:7">
      <c r="A162" s="44">
        <v>9</v>
      </c>
      <c r="B162" s="44" t="s">
        <v>801</v>
      </c>
      <c r="C162" s="45" t="s">
        <v>944</v>
      </c>
      <c r="D162" s="44">
        <v>56</v>
      </c>
      <c r="E162" s="44" t="s">
        <v>82</v>
      </c>
      <c r="F162" s="37"/>
      <c r="G162" s="44"/>
    </row>
    <row r="163" ht="134" customHeight="1" spans="1:7">
      <c r="A163" s="44">
        <v>10</v>
      </c>
      <c r="B163" s="44" t="s">
        <v>938</v>
      </c>
      <c r="C163" s="46" t="s">
        <v>1607</v>
      </c>
      <c r="D163" s="35">
        <v>14</v>
      </c>
      <c r="E163" s="35" t="s">
        <v>87</v>
      </c>
      <c r="F163" s="35"/>
      <c r="G163" s="35"/>
    </row>
    <row r="164" ht="57" customHeight="1" spans="1:7">
      <c r="A164" s="44">
        <v>11</v>
      </c>
      <c r="B164" s="47" t="s">
        <v>940</v>
      </c>
      <c r="C164" s="46" t="s">
        <v>1297</v>
      </c>
      <c r="D164" s="35">
        <v>14</v>
      </c>
      <c r="E164" s="35" t="s">
        <v>87</v>
      </c>
      <c r="F164" s="35"/>
      <c r="G164" s="35"/>
    </row>
    <row r="165" ht="30" customHeight="1" spans="1:7">
      <c r="A165" s="44">
        <v>12</v>
      </c>
      <c r="B165" s="44" t="s">
        <v>942</v>
      </c>
      <c r="C165" s="36" t="s">
        <v>943</v>
      </c>
      <c r="D165" s="35">
        <v>14</v>
      </c>
      <c r="E165" s="35" t="s">
        <v>87</v>
      </c>
      <c r="F165" s="35"/>
      <c r="G165" s="35"/>
    </row>
    <row r="166" ht="26.4" spans="1:7">
      <c r="A166" s="44">
        <v>13</v>
      </c>
      <c r="B166" s="44" t="s">
        <v>945</v>
      </c>
      <c r="C166" s="48" t="s">
        <v>1516</v>
      </c>
      <c r="D166" s="44">
        <v>1</v>
      </c>
      <c r="E166" s="44" t="s">
        <v>77</v>
      </c>
      <c r="F166" s="44"/>
      <c r="G166" s="44"/>
    </row>
    <row r="167" ht="39.6" spans="1:7">
      <c r="A167" s="44">
        <v>14</v>
      </c>
      <c r="B167" s="44" t="s">
        <v>1517</v>
      </c>
      <c r="C167" s="51" t="s">
        <v>1518</v>
      </c>
      <c r="D167" s="44">
        <v>1</v>
      </c>
      <c r="E167" s="44" t="s">
        <v>77</v>
      </c>
      <c r="F167" s="44"/>
      <c r="G167" s="44"/>
    </row>
    <row r="168" ht="30" customHeight="1" spans="1:7">
      <c r="A168" s="44">
        <v>15</v>
      </c>
      <c r="B168" s="44" t="s">
        <v>1541</v>
      </c>
      <c r="C168" s="55" t="s">
        <v>1542</v>
      </c>
      <c r="D168" s="35">
        <v>1</v>
      </c>
      <c r="E168" s="35" t="s">
        <v>13</v>
      </c>
      <c r="F168" s="44"/>
      <c r="G168" s="44"/>
    </row>
    <row r="169" ht="30" customHeight="1" spans="1:7">
      <c r="A169" s="44">
        <v>16</v>
      </c>
      <c r="B169" s="44" t="s">
        <v>1543</v>
      </c>
      <c r="C169" s="55" t="s">
        <v>1544</v>
      </c>
      <c r="D169" s="35">
        <v>1</v>
      </c>
      <c r="E169" s="35" t="s">
        <v>13</v>
      </c>
      <c r="F169" s="44"/>
      <c r="G169" s="44"/>
    </row>
    <row r="170" ht="30" customHeight="1" spans="1:7">
      <c r="A170" s="56"/>
      <c r="B170" s="57" t="s">
        <v>111</v>
      </c>
      <c r="C170" s="37"/>
      <c r="D170" s="37"/>
      <c r="E170" s="37"/>
      <c r="F170" s="87"/>
      <c r="G170" s="50"/>
    </row>
    <row r="171" ht="66" spans="1:7">
      <c r="A171" s="62">
        <v>1</v>
      </c>
      <c r="B171" s="92" t="s">
        <v>8</v>
      </c>
      <c r="C171" s="93" t="s">
        <v>1608</v>
      </c>
      <c r="D171" s="62">
        <v>1</v>
      </c>
      <c r="E171" s="62" t="s">
        <v>240</v>
      </c>
      <c r="F171" s="62"/>
      <c r="G171" s="62"/>
    </row>
    <row r="172" ht="30" customHeight="1" spans="1:7">
      <c r="A172" s="84"/>
      <c r="B172" s="94" t="s">
        <v>10</v>
      </c>
      <c r="C172" s="95"/>
      <c r="D172" s="50"/>
      <c r="E172" s="50"/>
      <c r="F172" s="50"/>
      <c r="G172" s="50">
        <f>SUM(G170:G171)</f>
        <v>0</v>
      </c>
    </row>
    <row r="173" ht="30" customHeight="1" spans="1:7">
      <c r="A173" s="96"/>
      <c r="C173" s="96"/>
      <c r="D173" s="96"/>
      <c r="E173" s="96"/>
      <c r="F173" s="96"/>
      <c r="G173" s="96"/>
    </row>
    <row r="174" ht="30" customHeight="1" spans="1:7">
      <c r="A174" s="42" t="s">
        <v>60</v>
      </c>
      <c r="B174" s="42"/>
      <c r="C174" s="42"/>
      <c r="D174" s="42"/>
      <c r="E174" s="42"/>
      <c r="F174" s="42"/>
      <c r="G174" s="42"/>
    </row>
    <row r="175" ht="30" customHeight="1" spans="1:7">
      <c r="A175" s="110" t="s">
        <v>1</v>
      </c>
      <c r="B175" s="110" t="s">
        <v>791</v>
      </c>
      <c r="C175" s="43" t="s">
        <v>792</v>
      </c>
      <c r="D175" s="110" t="s">
        <v>4</v>
      </c>
      <c r="E175" s="110" t="s">
        <v>5</v>
      </c>
      <c r="F175" s="113" t="s">
        <v>70</v>
      </c>
      <c r="G175" s="113" t="s">
        <v>71</v>
      </c>
    </row>
    <row r="176" ht="30" customHeight="1" spans="1:7">
      <c r="A176" s="35">
        <v>1</v>
      </c>
      <c r="B176" s="44" t="s">
        <v>72</v>
      </c>
      <c r="C176" s="36" t="s">
        <v>1604</v>
      </c>
      <c r="D176" s="44">
        <v>1</v>
      </c>
      <c r="E176" s="44" t="s">
        <v>74</v>
      </c>
      <c r="F176" s="44"/>
      <c r="G176" s="44"/>
    </row>
    <row r="177" ht="30" customHeight="1" spans="1:7">
      <c r="A177" s="35">
        <v>2</v>
      </c>
      <c r="B177" s="44" t="s">
        <v>795</v>
      </c>
      <c r="C177" s="36" t="s">
        <v>796</v>
      </c>
      <c r="D177" s="44">
        <v>1</v>
      </c>
      <c r="E177" s="44" t="s">
        <v>87</v>
      </c>
      <c r="F177" s="44"/>
      <c r="G177" s="44"/>
    </row>
    <row r="178" ht="30" customHeight="1" spans="1:7">
      <c r="A178" s="35">
        <v>3</v>
      </c>
      <c r="B178" s="44" t="s">
        <v>797</v>
      </c>
      <c r="C178" s="45" t="s">
        <v>1605</v>
      </c>
      <c r="D178" s="44">
        <v>1</v>
      </c>
      <c r="E178" s="44" t="s">
        <v>87</v>
      </c>
      <c r="F178" s="44"/>
      <c r="G178" s="44"/>
    </row>
    <row r="179" ht="30" customHeight="1" spans="1:7">
      <c r="A179" s="35">
        <v>4</v>
      </c>
      <c r="B179" s="44" t="s">
        <v>243</v>
      </c>
      <c r="C179" s="45" t="s">
        <v>244</v>
      </c>
      <c r="D179" s="35">
        <v>1</v>
      </c>
      <c r="E179" s="35" t="s">
        <v>87</v>
      </c>
      <c r="F179" s="35"/>
      <c r="G179" s="44"/>
    </row>
    <row r="180" ht="30" customHeight="1" spans="1:7">
      <c r="A180" s="35">
        <v>5</v>
      </c>
      <c r="B180" s="44" t="s">
        <v>1292</v>
      </c>
      <c r="C180" s="45" t="s">
        <v>1512</v>
      </c>
      <c r="D180" s="44">
        <v>1</v>
      </c>
      <c r="E180" s="44" t="s">
        <v>87</v>
      </c>
      <c r="F180" s="37"/>
      <c r="G180" s="44"/>
    </row>
    <row r="181" ht="30" customHeight="1" spans="1:7">
      <c r="A181" s="35">
        <v>6</v>
      </c>
      <c r="B181" s="44" t="s">
        <v>933</v>
      </c>
      <c r="C181" s="45" t="s">
        <v>1294</v>
      </c>
      <c r="D181" s="44">
        <v>28</v>
      </c>
      <c r="E181" s="44" t="s">
        <v>74</v>
      </c>
      <c r="F181" s="35"/>
      <c r="G181" s="44"/>
    </row>
    <row r="182" ht="30" customHeight="1" spans="1:7">
      <c r="A182" s="35">
        <v>7</v>
      </c>
      <c r="B182" s="44" t="s">
        <v>801</v>
      </c>
      <c r="C182" s="45" t="s">
        <v>944</v>
      </c>
      <c r="D182" s="44">
        <v>56</v>
      </c>
      <c r="E182" s="44" t="s">
        <v>82</v>
      </c>
      <c r="F182" s="37"/>
      <c r="G182" s="44"/>
    </row>
    <row r="183" ht="30" customHeight="1" spans="1:7">
      <c r="A183" s="35">
        <v>8</v>
      </c>
      <c r="B183" s="35"/>
      <c r="C183" s="43" t="s">
        <v>1609</v>
      </c>
      <c r="D183" s="35"/>
      <c r="E183" s="35"/>
      <c r="F183" s="112"/>
      <c r="G183" s="35"/>
    </row>
    <row r="184" ht="30" customHeight="1" spans="1:7">
      <c r="A184" s="35">
        <v>9</v>
      </c>
      <c r="B184" s="35" t="s">
        <v>1610</v>
      </c>
      <c r="C184" s="45" t="s">
        <v>1611</v>
      </c>
      <c r="D184" s="35">
        <v>1</v>
      </c>
      <c r="E184" s="35" t="s">
        <v>87</v>
      </c>
      <c r="F184" s="35"/>
      <c r="G184" s="35"/>
    </row>
    <row r="185" ht="79.2" spans="1:7">
      <c r="A185" s="35">
        <v>10</v>
      </c>
      <c r="B185" s="35" t="s">
        <v>85</v>
      </c>
      <c r="C185" s="55" t="s">
        <v>1612</v>
      </c>
      <c r="D185" s="35">
        <v>1</v>
      </c>
      <c r="E185" s="35" t="s">
        <v>87</v>
      </c>
      <c r="F185" s="35"/>
      <c r="G185" s="35"/>
    </row>
    <row r="186" ht="79.2" spans="1:7">
      <c r="A186" s="35">
        <v>11</v>
      </c>
      <c r="B186" s="35" t="s">
        <v>1613</v>
      </c>
      <c r="C186" s="55" t="s">
        <v>1614</v>
      </c>
      <c r="D186" s="35">
        <v>1</v>
      </c>
      <c r="E186" s="35" t="s">
        <v>87</v>
      </c>
      <c r="F186" s="35"/>
      <c r="G186" s="35"/>
    </row>
    <row r="187" ht="30" customHeight="1" spans="1:7">
      <c r="A187" s="35">
        <v>12</v>
      </c>
      <c r="B187" s="35" t="s">
        <v>88</v>
      </c>
      <c r="C187" s="55" t="s">
        <v>1615</v>
      </c>
      <c r="D187" s="35">
        <v>1</v>
      </c>
      <c r="E187" s="35" t="s">
        <v>87</v>
      </c>
      <c r="F187" s="35"/>
      <c r="G187" s="35"/>
    </row>
    <row r="188" ht="30" customHeight="1" spans="1:7">
      <c r="A188" s="35">
        <v>13</v>
      </c>
      <c r="B188" s="35" t="s">
        <v>1616</v>
      </c>
      <c r="C188" s="55" t="s">
        <v>1617</v>
      </c>
      <c r="D188" s="35">
        <v>1</v>
      </c>
      <c r="E188" s="35" t="s">
        <v>87</v>
      </c>
      <c r="F188" s="35"/>
      <c r="G188" s="35"/>
    </row>
    <row r="189" ht="30" customHeight="1" spans="1:7">
      <c r="A189" s="35">
        <v>14</v>
      </c>
      <c r="B189" s="35" t="s">
        <v>1618</v>
      </c>
      <c r="C189" s="55" t="s">
        <v>1619</v>
      </c>
      <c r="D189" s="35">
        <v>1</v>
      </c>
      <c r="E189" s="35" t="s">
        <v>87</v>
      </c>
      <c r="F189" s="35"/>
      <c r="G189" s="35"/>
    </row>
    <row r="190" ht="30" customHeight="1" spans="1:7">
      <c r="A190" s="35">
        <v>15</v>
      </c>
      <c r="B190" s="35"/>
      <c r="C190" s="43" t="s">
        <v>1620</v>
      </c>
      <c r="D190" s="111"/>
      <c r="E190" s="112"/>
      <c r="F190" s="112"/>
      <c r="G190" s="35"/>
    </row>
    <row r="191" ht="30" customHeight="1" spans="1:7">
      <c r="A191" s="35">
        <v>16</v>
      </c>
      <c r="B191" s="35" t="s">
        <v>1621</v>
      </c>
      <c r="C191" s="55" t="s">
        <v>1622</v>
      </c>
      <c r="D191" s="112">
        <v>14</v>
      </c>
      <c r="E191" s="112" t="s">
        <v>87</v>
      </c>
      <c r="F191" s="35"/>
      <c r="G191" s="35"/>
    </row>
    <row r="192" ht="30" customHeight="1" spans="1:7">
      <c r="A192" s="35">
        <v>17</v>
      </c>
      <c r="B192" s="35" t="s">
        <v>1623</v>
      </c>
      <c r="C192" s="45" t="s">
        <v>93</v>
      </c>
      <c r="D192" s="112">
        <f>D191*4</f>
        <v>56</v>
      </c>
      <c r="E192" s="112" t="s">
        <v>87</v>
      </c>
      <c r="F192" s="35"/>
      <c r="G192" s="35"/>
    </row>
    <row r="193" ht="30" customHeight="1" spans="1:7">
      <c r="A193" s="35">
        <v>18</v>
      </c>
      <c r="B193" s="35" t="s">
        <v>1624</v>
      </c>
      <c r="C193" s="55" t="s">
        <v>1625</v>
      </c>
      <c r="D193" s="112">
        <f>D191*2</f>
        <v>28</v>
      </c>
      <c r="E193" s="112" t="s">
        <v>87</v>
      </c>
      <c r="F193" s="35"/>
      <c r="G193" s="35"/>
    </row>
    <row r="194" ht="30" customHeight="1" spans="1:7">
      <c r="A194" s="35">
        <v>19</v>
      </c>
      <c r="B194" s="35" t="s">
        <v>1626</v>
      </c>
      <c r="C194" s="45" t="s">
        <v>939</v>
      </c>
      <c r="D194" s="112">
        <v>14</v>
      </c>
      <c r="E194" s="112" t="s">
        <v>87</v>
      </c>
      <c r="F194" s="35"/>
      <c r="G194" s="35"/>
    </row>
    <row r="195" ht="52.8" spans="1:7">
      <c r="A195" s="35">
        <v>20</v>
      </c>
      <c r="B195" s="35" t="s">
        <v>940</v>
      </c>
      <c r="C195" s="45" t="s">
        <v>1627</v>
      </c>
      <c r="D195" s="112">
        <v>14</v>
      </c>
      <c r="E195" s="112" t="s">
        <v>87</v>
      </c>
      <c r="F195" s="35"/>
      <c r="G195" s="35"/>
    </row>
    <row r="196" ht="66" spans="1:7">
      <c r="A196" s="35">
        <v>21</v>
      </c>
      <c r="B196" s="35" t="s">
        <v>1628</v>
      </c>
      <c r="C196" s="55" t="s">
        <v>1629</v>
      </c>
      <c r="D196" s="112">
        <f>D191</f>
        <v>14</v>
      </c>
      <c r="E196" s="112" t="s">
        <v>87</v>
      </c>
      <c r="F196" s="35"/>
      <c r="G196" s="35"/>
    </row>
    <row r="197" ht="39.6" spans="1:7">
      <c r="A197" s="35">
        <v>22</v>
      </c>
      <c r="B197" s="35" t="s">
        <v>1630</v>
      </c>
      <c r="C197" s="55" t="s">
        <v>1631</v>
      </c>
      <c r="D197" s="112">
        <v>14</v>
      </c>
      <c r="E197" s="112" t="s">
        <v>87</v>
      </c>
      <c r="F197" s="35"/>
      <c r="G197" s="35"/>
    </row>
    <row r="198" ht="26.4" spans="1:7">
      <c r="A198" s="35">
        <v>23</v>
      </c>
      <c r="B198" s="35" t="s">
        <v>1632</v>
      </c>
      <c r="C198" s="55" t="s">
        <v>1633</v>
      </c>
      <c r="D198" s="112">
        <f>D191</f>
        <v>14</v>
      </c>
      <c r="E198" s="112" t="s">
        <v>77</v>
      </c>
      <c r="F198" s="35"/>
      <c r="G198" s="35"/>
    </row>
    <row r="199" ht="26.4" spans="1:7">
      <c r="A199" s="35">
        <v>24</v>
      </c>
      <c r="B199" s="35" t="s">
        <v>1634</v>
      </c>
      <c r="C199" s="55" t="s">
        <v>1635</v>
      </c>
      <c r="D199" s="112">
        <f>D191</f>
        <v>14</v>
      </c>
      <c r="E199" s="112" t="s">
        <v>77</v>
      </c>
      <c r="F199" s="35"/>
      <c r="G199" s="35"/>
    </row>
    <row r="200" ht="30" customHeight="1" spans="1:7">
      <c r="A200" s="35">
        <v>25</v>
      </c>
      <c r="B200" s="35" t="s">
        <v>1636</v>
      </c>
      <c r="C200" s="55" t="s">
        <v>1637</v>
      </c>
      <c r="D200" s="112">
        <f>D191</f>
        <v>14</v>
      </c>
      <c r="E200" s="112" t="s">
        <v>77</v>
      </c>
      <c r="F200" s="35"/>
      <c r="G200" s="35"/>
    </row>
    <row r="201" ht="30" customHeight="1" spans="1:7">
      <c r="A201" s="35">
        <v>26</v>
      </c>
      <c r="B201" s="35" t="s">
        <v>1638</v>
      </c>
      <c r="C201" s="55" t="s">
        <v>1639</v>
      </c>
      <c r="D201" s="112">
        <f>D191</f>
        <v>14</v>
      </c>
      <c r="E201" s="112" t="s">
        <v>77</v>
      </c>
      <c r="F201" s="35"/>
      <c r="G201" s="35"/>
    </row>
    <row r="202" ht="30" customHeight="1" spans="1:7">
      <c r="A202" s="35">
        <v>27</v>
      </c>
      <c r="B202" s="35" t="s">
        <v>1640</v>
      </c>
      <c r="C202" s="55" t="s">
        <v>1639</v>
      </c>
      <c r="D202" s="112">
        <f>D191</f>
        <v>14</v>
      </c>
      <c r="E202" s="112" t="s">
        <v>82</v>
      </c>
      <c r="F202" s="35"/>
      <c r="G202" s="35"/>
    </row>
    <row r="203" ht="30" customHeight="1" spans="1:7">
      <c r="A203" s="35">
        <v>28</v>
      </c>
      <c r="B203" s="35" t="s">
        <v>1641</v>
      </c>
      <c r="C203" s="55" t="s">
        <v>1642</v>
      </c>
      <c r="D203" s="112">
        <v>4</v>
      </c>
      <c r="E203" s="112" t="s">
        <v>82</v>
      </c>
      <c r="F203" s="35"/>
      <c r="G203" s="35"/>
    </row>
    <row r="204" ht="30" customHeight="1" spans="1:7">
      <c r="A204" s="35">
        <v>29</v>
      </c>
      <c r="B204" s="114"/>
      <c r="C204" s="115" t="s">
        <v>1643</v>
      </c>
      <c r="D204" s="112"/>
      <c r="E204" s="112"/>
      <c r="F204" s="112"/>
      <c r="G204" s="35"/>
    </row>
    <row r="205" ht="26.4" spans="1:7">
      <c r="A205" s="35">
        <v>30</v>
      </c>
      <c r="B205" s="35" t="s">
        <v>1531</v>
      </c>
      <c r="C205" s="55" t="s">
        <v>1644</v>
      </c>
      <c r="D205" s="112">
        <v>29</v>
      </c>
      <c r="E205" s="112" t="s">
        <v>77</v>
      </c>
      <c r="F205" s="35"/>
      <c r="G205" s="35"/>
    </row>
    <row r="206" ht="30" customHeight="1" spans="1:7">
      <c r="A206" s="35">
        <v>31</v>
      </c>
      <c r="B206" s="35" t="s">
        <v>1645</v>
      </c>
      <c r="C206" s="55" t="s">
        <v>1646</v>
      </c>
      <c r="D206" s="112">
        <v>1</v>
      </c>
      <c r="E206" s="112" t="s">
        <v>96</v>
      </c>
      <c r="F206" s="35"/>
      <c r="G206" s="35"/>
    </row>
    <row r="207" ht="30" customHeight="1" spans="1:7">
      <c r="A207" s="35">
        <v>32</v>
      </c>
      <c r="B207" s="35"/>
      <c r="C207" s="115" t="s">
        <v>1647</v>
      </c>
      <c r="D207" s="112"/>
      <c r="E207" s="112"/>
      <c r="F207" s="112"/>
      <c r="G207" s="35"/>
    </row>
    <row r="208" ht="30" customHeight="1" spans="1:7">
      <c r="A208" s="35">
        <v>33</v>
      </c>
      <c r="B208" s="35" t="s">
        <v>1541</v>
      </c>
      <c r="C208" s="55" t="s">
        <v>1542</v>
      </c>
      <c r="D208" s="35">
        <v>1</v>
      </c>
      <c r="E208" s="35" t="s">
        <v>13</v>
      </c>
      <c r="F208" s="35"/>
      <c r="G208" s="35"/>
    </row>
    <row r="209" ht="30" customHeight="1" spans="1:7">
      <c r="A209" s="35">
        <v>34</v>
      </c>
      <c r="B209" s="35" t="s">
        <v>1543</v>
      </c>
      <c r="C209" s="55" t="s">
        <v>1544</v>
      </c>
      <c r="D209" s="35">
        <v>1</v>
      </c>
      <c r="E209" s="35" t="s">
        <v>13</v>
      </c>
      <c r="F209" s="35"/>
      <c r="G209" s="35"/>
    </row>
    <row r="210" ht="30" customHeight="1" spans="1:7">
      <c r="A210" s="35">
        <v>35</v>
      </c>
      <c r="B210" s="35" t="s">
        <v>1537</v>
      </c>
      <c r="C210" s="55" t="s">
        <v>1538</v>
      </c>
      <c r="D210" s="35">
        <v>1</v>
      </c>
      <c r="E210" s="35" t="s">
        <v>240</v>
      </c>
      <c r="F210" s="35"/>
      <c r="G210" s="35"/>
    </row>
    <row r="211" ht="30" customHeight="1" spans="1:7">
      <c r="A211" s="35">
        <v>36</v>
      </c>
      <c r="B211" s="35" t="s">
        <v>1539</v>
      </c>
      <c r="C211" s="55" t="s">
        <v>1540</v>
      </c>
      <c r="D211" s="35">
        <v>1</v>
      </c>
      <c r="E211" s="35" t="s">
        <v>240</v>
      </c>
      <c r="F211" s="35"/>
      <c r="G211" s="35"/>
    </row>
    <row r="212" ht="26.4" spans="1:7">
      <c r="A212" s="35">
        <v>37</v>
      </c>
      <c r="B212" s="35" t="s">
        <v>102</v>
      </c>
      <c r="C212" s="55" t="s">
        <v>103</v>
      </c>
      <c r="D212" s="35">
        <v>1</v>
      </c>
      <c r="E212" s="35" t="s">
        <v>13</v>
      </c>
      <c r="F212" s="35"/>
      <c r="G212" s="35"/>
    </row>
    <row r="213" ht="92.4" spans="1:7">
      <c r="A213" s="35">
        <v>38</v>
      </c>
      <c r="B213" s="35" t="s">
        <v>104</v>
      </c>
      <c r="C213" s="55" t="s">
        <v>1648</v>
      </c>
      <c r="D213" s="35">
        <v>1</v>
      </c>
      <c r="E213" s="35" t="s">
        <v>13</v>
      </c>
      <c r="F213" s="35"/>
      <c r="G213" s="35"/>
    </row>
    <row r="214" ht="30" customHeight="1" spans="1:7">
      <c r="A214" s="56"/>
      <c r="B214" s="57" t="s">
        <v>111</v>
      </c>
      <c r="C214" s="37"/>
      <c r="D214" s="37"/>
      <c r="E214" s="37"/>
      <c r="F214" s="87"/>
      <c r="G214" s="50"/>
    </row>
    <row r="215" ht="66" spans="1:7">
      <c r="A215" s="62">
        <v>1</v>
      </c>
      <c r="B215" s="92" t="s">
        <v>8</v>
      </c>
      <c r="C215" s="93" t="s">
        <v>1608</v>
      </c>
      <c r="D215" s="62">
        <v>1</v>
      </c>
      <c r="E215" s="62" t="s">
        <v>240</v>
      </c>
      <c r="F215" s="62"/>
      <c r="G215" s="62"/>
    </row>
    <row r="216" ht="30" customHeight="1" spans="1:7">
      <c r="A216" s="84"/>
      <c r="B216" s="94" t="s">
        <v>10</v>
      </c>
      <c r="C216" s="95"/>
      <c r="D216" s="50"/>
      <c r="E216" s="50"/>
      <c r="F216" s="50"/>
      <c r="G216" s="50">
        <f>SUM(G214:G215)</f>
        <v>0</v>
      </c>
    </row>
    <row r="217" ht="30" customHeight="1" spans="1:7">
      <c r="A217" s="96"/>
      <c r="C217" s="96"/>
      <c r="D217" s="96"/>
      <c r="E217" s="96"/>
      <c r="F217" s="96"/>
      <c r="G217" s="96"/>
    </row>
    <row r="218" ht="30" customHeight="1" spans="1:7">
      <c r="A218" s="42" t="s">
        <v>1649</v>
      </c>
      <c r="B218" s="42"/>
      <c r="C218" s="42"/>
      <c r="D218" s="42"/>
      <c r="E218" s="42"/>
      <c r="F218" s="42"/>
      <c r="G218" s="42"/>
    </row>
    <row r="219" ht="30" customHeight="1" spans="1:7">
      <c r="A219" s="110" t="s">
        <v>1</v>
      </c>
      <c r="B219" s="110" t="s">
        <v>791</v>
      </c>
      <c r="C219" s="43" t="s">
        <v>792</v>
      </c>
      <c r="D219" s="110" t="s">
        <v>4</v>
      </c>
      <c r="E219" s="110" t="s">
        <v>5</v>
      </c>
      <c r="F219" s="113" t="s">
        <v>70</v>
      </c>
      <c r="G219" s="113" t="s">
        <v>71</v>
      </c>
    </row>
    <row r="220" ht="39.6" spans="1:7">
      <c r="A220" s="50">
        <v>1</v>
      </c>
      <c r="B220" s="49" t="s">
        <v>1649</v>
      </c>
      <c r="C220" s="48" t="s">
        <v>1650</v>
      </c>
      <c r="D220" s="50">
        <v>1</v>
      </c>
      <c r="E220" s="50" t="s">
        <v>96</v>
      </c>
      <c r="F220" s="50"/>
      <c r="G220" s="50"/>
    </row>
    <row r="221" ht="30" customHeight="1" spans="1:7">
      <c r="A221" s="116"/>
      <c r="B221" s="94" t="s">
        <v>10</v>
      </c>
      <c r="C221" s="116"/>
      <c r="D221" s="116"/>
      <c r="E221" s="116"/>
      <c r="F221" s="116"/>
      <c r="G221" s="50">
        <f>G220</f>
        <v>0</v>
      </c>
    </row>
    <row r="224" ht="30" customHeight="1" spans="1:7">
      <c r="A224" s="42" t="s">
        <v>62</v>
      </c>
      <c r="B224" s="42"/>
      <c r="C224" s="42"/>
      <c r="D224" s="42"/>
      <c r="E224" s="42"/>
      <c r="F224" s="108"/>
      <c r="G224" s="108"/>
    </row>
    <row r="225" ht="30" customHeight="1" spans="1:7">
      <c r="A225" s="43" t="s">
        <v>1</v>
      </c>
      <c r="B225" s="43" t="s">
        <v>791</v>
      </c>
      <c r="C225" s="43" t="s">
        <v>792</v>
      </c>
      <c r="D225" s="43" t="s">
        <v>4</v>
      </c>
      <c r="E225" s="43" t="s">
        <v>5</v>
      </c>
      <c r="F225" s="86" t="s">
        <v>70</v>
      </c>
      <c r="G225" s="86" t="s">
        <v>71</v>
      </c>
    </row>
    <row r="226" ht="71" customHeight="1" spans="1:7">
      <c r="A226" s="50">
        <v>1</v>
      </c>
      <c r="B226" s="117" t="s">
        <v>1651</v>
      </c>
      <c r="C226" s="97" t="s">
        <v>1652</v>
      </c>
      <c r="D226" s="50">
        <v>1</v>
      </c>
      <c r="E226" s="50" t="s">
        <v>74</v>
      </c>
      <c r="F226" s="50"/>
      <c r="G226" s="50"/>
    </row>
    <row r="227" ht="39.6" spans="1:7">
      <c r="A227" s="50">
        <v>2</v>
      </c>
      <c r="B227" s="117" t="s">
        <v>78</v>
      </c>
      <c r="C227" s="51" t="s">
        <v>1653</v>
      </c>
      <c r="D227" s="117">
        <v>56</v>
      </c>
      <c r="E227" s="117" t="s">
        <v>74</v>
      </c>
      <c r="F227" s="117"/>
      <c r="G227" s="50"/>
    </row>
    <row r="228" ht="52.8" spans="1:7">
      <c r="A228" s="50">
        <v>3</v>
      </c>
      <c r="B228" s="117" t="s">
        <v>1361</v>
      </c>
      <c r="C228" s="51" t="s">
        <v>1654</v>
      </c>
      <c r="D228" s="117">
        <v>56</v>
      </c>
      <c r="E228" s="117" t="s">
        <v>74</v>
      </c>
      <c r="F228" s="117"/>
      <c r="G228" s="50"/>
    </row>
    <row r="229" ht="30" customHeight="1" spans="1:7">
      <c r="A229" s="50">
        <v>4</v>
      </c>
      <c r="B229" s="118" t="s">
        <v>1655</v>
      </c>
      <c r="C229" s="119" t="s">
        <v>1656</v>
      </c>
      <c r="D229" s="118">
        <v>1</v>
      </c>
      <c r="E229" s="118" t="s">
        <v>87</v>
      </c>
      <c r="F229" s="117"/>
      <c r="G229" s="50"/>
    </row>
    <row r="230" ht="30" customHeight="1" spans="1:7">
      <c r="A230" s="50">
        <v>5</v>
      </c>
      <c r="B230" s="118" t="s">
        <v>1657</v>
      </c>
      <c r="C230" s="119" t="s">
        <v>1658</v>
      </c>
      <c r="D230" s="118">
        <v>24</v>
      </c>
      <c r="E230" s="118" t="s">
        <v>82</v>
      </c>
      <c r="F230" s="117"/>
      <c r="G230" s="50"/>
    </row>
    <row r="231" ht="30" customHeight="1" spans="1:7">
      <c r="A231" s="116"/>
      <c r="B231" s="57" t="s">
        <v>111</v>
      </c>
      <c r="C231" s="97"/>
      <c r="D231" s="117"/>
      <c r="E231" s="117"/>
      <c r="F231" s="117"/>
      <c r="G231" s="117"/>
    </row>
    <row r="232" ht="29" customHeight="1" spans="1:7">
      <c r="A232" s="50">
        <v>1</v>
      </c>
      <c r="B232" s="120" t="s">
        <v>1659</v>
      </c>
      <c r="C232" s="121" t="s">
        <v>1660</v>
      </c>
      <c r="D232" s="122">
        <v>1</v>
      </c>
      <c r="E232" s="128" t="s">
        <v>96</v>
      </c>
      <c r="F232" s="50"/>
      <c r="G232" s="130"/>
    </row>
    <row r="233" ht="52.8" spans="1:7">
      <c r="A233" s="50">
        <v>2</v>
      </c>
      <c r="B233" s="120" t="s">
        <v>1661</v>
      </c>
      <c r="C233" s="121" t="s">
        <v>1662</v>
      </c>
      <c r="D233" s="122">
        <v>1</v>
      </c>
      <c r="E233" s="128" t="s">
        <v>87</v>
      </c>
      <c r="F233" s="50"/>
      <c r="G233" s="130"/>
    </row>
    <row r="234" ht="39.6" spans="1:7">
      <c r="A234" s="50">
        <v>3</v>
      </c>
      <c r="B234" s="120" t="s">
        <v>1663</v>
      </c>
      <c r="C234" s="121" t="s">
        <v>1664</v>
      </c>
      <c r="D234" s="120">
        <v>5</v>
      </c>
      <c r="E234" s="131" t="s">
        <v>96</v>
      </c>
      <c r="F234" s="50"/>
      <c r="G234" s="130"/>
    </row>
    <row r="235" ht="26.4" spans="1:7">
      <c r="A235" s="50">
        <v>4</v>
      </c>
      <c r="B235" s="120" t="s">
        <v>1665</v>
      </c>
      <c r="C235" s="123" t="s">
        <v>1666</v>
      </c>
      <c r="D235" s="122">
        <v>1</v>
      </c>
      <c r="E235" s="126" t="s">
        <v>96</v>
      </c>
      <c r="F235" s="50"/>
      <c r="G235" s="130"/>
    </row>
    <row r="236" ht="66" spans="1:7">
      <c r="A236" s="50">
        <v>5</v>
      </c>
      <c r="B236" s="120" t="s">
        <v>1667</v>
      </c>
      <c r="C236" s="124" t="s">
        <v>1668</v>
      </c>
      <c r="D236" s="122">
        <v>1</v>
      </c>
      <c r="E236" s="120" t="s">
        <v>87</v>
      </c>
      <c r="F236" s="50"/>
      <c r="G236" s="130"/>
    </row>
    <row r="237" ht="39.6" spans="1:7">
      <c r="A237" s="50">
        <v>6</v>
      </c>
      <c r="B237" s="120" t="s">
        <v>1669</v>
      </c>
      <c r="C237" s="124" t="s">
        <v>1670</v>
      </c>
      <c r="D237" s="122">
        <v>2</v>
      </c>
      <c r="E237" s="120" t="s">
        <v>96</v>
      </c>
      <c r="F237" s="50"/>
      <c r="G237" s="130"/>
    </row>
    <row r="238" ht="39.6" spans="1:7">
      <c r="A238" s="50">
        <v>7</v>
      </c>
      <c r="B238" s="120" t="s">
        <v>1671</v>
      </c>
      <c r="C238" s="121" t="s">
        <v>1672</v>
      </c>
      <c r="D238" s="120">
        <v>1</v>
      </c>
      <c r="E238" s="131" t="s">
        <v>96</v>
      </c>
      <c r="F238" s="50"/>
      <c r="G238" s="130"/>
    </row>
    <row r="239" ht="52.8" spans="1:7">
      <c r="A239" s="50">
        <v>8</v>
      </c>
      <c r="B239" s="120" t="s">
        <v>1673</v>
      </c>
      <c r="C239" s="48" t="s">
        <v>1674</v>
      </c>
      <c r="D239" s="120">
        <v>6</v>
      </c>
      <c r="E239" s="126" t="s">
        <v>548</v>
      </c>
      <c r="F239" s="50"/>
      <c r="G239" s="130"/>
    </row>
    <row r="240" ht="52.8" spans="1:7">
      <c r="A240" s="50">
        <v>9</v>
      </c>
      <c r="B240" s="120" t="s">
        <v>1675</v>
      </c>
      <c r="C240" s="46" t="s">
        <v>1676</v>
      </c>
      <c r="D240" s="125">
        <v>1</v>
      </c>
      <c r="E240" s="131" t="s">
        <v>96</v>
      </c>
      <c r="F240" s="50"/>
      <c r="G240" s="130"/>
    </row>
    <row r="241" ht="105.6" spans="1:7">
      <c r="A241" s="50">
        <v>1</v>
      </c>
      <c r="B241" s="120" t="s">
        <v>1677</v>
      </c>
      <c r="C241" s="121" t="s">
        <v>1678</v>
      </c>
      <c r="D241" s="126">
        <v>1</v>
      </c>
      <c r="E241" s="125" t="s">
        <v>87</v>
      </c>
      <c r="F241" s="50"/>
      <c r="G241" s="130"/>
    </row>
    <row r="242" spans="1:7">
      <c r="A242" s="50">
        <v>2</v>
      </c>
      <c r="B242" s="120" t="s">
        <v>1679</v>
      </c>
      <c r="C242" s="46" t="s">
        <v>1680</v>
      </c>
      <c r="D242" s="120">
        <v>1</v>
      </c>
      <c r="E242" s="131" t="s">
        <v>87</v>
      </c>
      <c r="F242" s="50"/>
      <c r="G242" s="130"/>
    </row>
    <row r="243" ht="52.8" spans="1:7">
      <c r="A243" s="50">
        <v>3</v>
      </c>
      <c r="B243" s="120" t="s">
        <v>1681</v>
      </c>
      <c r="C243" s="46" t="s">
        <v>1682</v>
      </c>
      <c r="D243" s="126">
        <v>1</v>
      </c>
      <c r="E243" s="125" t="s">
        <v>96</v>
      </c>
      <c r="F243" s="50"/>
      <c r="G243" s="130"/>
    </row>
    <row r="244" ht="52.8" spans="1:7">
      <c r="A244" s="50">
        <v>4</v>
      </c>
      <c r="B244" s="120" t="s">
        <v>1683</v>
      </c>
      <c r="C244" s="46" t="s">
        <v>1684</v>
      </c>
      <c r="D244" s="126">
        <v>2</v>
      </c>
      <c r="E244" s="125" t="s">
        <v>96</v>
      </c>
      <c r="F244" s="50"/>
      <c r="G244" s="130"/>
    </row>
    <row r="245" ht="26.4" spans="1:7">
      <c r="A245" s="50">
        <v>5</v>
      </c>
      <c r="B245" s="120" t="s">
        <v>1685</v>
      </c>
      <c r="C245" s="127" t="s">
        <v>1686</v>
      </c>
      <c r="D245" s="125">
        <v>1</v>
      </c>
      <c r="E245" s="125" t="s">
        <v>96</v>
      </c>
      <c r="F245" s="50"/>
      <c r="G245" s="130"/>
    </row>
    <row r="246" ht="39.6" spans="1:7">
      <c r="A246" s="50">
        <v>6</v>
      </c>
      <c r="B246" s="120" t="s">
        <v>1687</v>
      </c>
      <c r="C246" s="46" t="s">
        <v>1688</v>
      </c>
      <c r="D246" s="125">
        <v>1</v>
      </c>
      <c r="E246" s="125" t="s">
        <v>82</v>
      </c>
      <c r="F246" s="50"/>
      <c r="G246" s="130"/>
    </row>
    <row r="247" ht="39.6" spans="1:7">
      <c r="A247" s="50">
        <v>7</v>
      </c>
      <c r="B247" s="120" t="s">
        <v>1689</v>
      </c>
      <c r="C247" s="46" t="s">
        <v>1690</v>
      </c>
      <c r="D247" s="125">
        <v>1</v>
      </c>
      <c r="E247" s="125" t="s">
        <v>96</v>
      </c>
      <c r="F247" s="50"/>
      <c r="G247" s="130"/>
    </row>
    <row r="248" ht="39.6" spans="1:7">
      <c r="A248" s="50">
        <v>8</v>
      </c>
      <c r="B248" s="120" t="s">
        <v>1691</v>
      </c>
      <c r="C248" s="46" t="s">
        <v>1692</v>
      </c>
      <c r="D248" s="126">
        <v>1</v>
      </c>
      <c r="E248" s="125" t="s">
        <v>87</v>
      </c>
      <c r="F248" s="50"/>
      <c r="G248" s="130"/>
    </row>
    <row r="249" ht="52.8" spans="1:7">
      <c r="A249" s="50">
        <v>9</v>
      </c>
      <c r="B249" s="120" t="s">
        <v>1693</v>
      </c>
      <c r="C249" s="46" t="s">
        <v>1694</v>
      </c>
      <c r="D249" s="126">
        <v>1</v>
      </c>
      <c r="E249" s="125" t="s">
        <v>96</v>
      </c>
      <c r="F249" s="50"/>
      <c r="G249" s="130"/>
    </row>
    <row r="250" ht="52.8" spans="1:7">
      <c r="A250" s="50">
        <v>10</v>
      </c>
      <c r="B250" s="120" t="s">
        <v>1695</v>
      </c>
      <c r="C250" s="46" t="s">
        <v>1684</v>
      </c>
      <c r="D250" s="126">
        <v>2</v>
      </c>
      <c r="E250" s="125" t="s">
        <v>96</v>
      </c>
      <c r="F250" s="50"/>
      <c r="G250" s="130"/>
    </row>
    <row r="251" ht="30" customHeight="1" spans="1:7">
      <c r="A251" s="50">
        <v>11</v>
      </c>
      <c r="B251" s="120" t="s">
        <v>1696</v>
      </c>
      <c r="C251" s="123" t="s">
        <v>1697</v>
      </c>
      <c r="D251" s="120">
        <v>2</v>
      </c>
      <c r="E251" s="120" t="s">
        <v>96</v>
      </c>
      <c r="F251" s="120"/>
      <c r="G251" s="130"/>
    </row>
    <row r="252" ht="26.4" spans="1:7">
      <c r="A252" s="50">
        <v>12</v>
      </c>
      <c r="B252" s="128" t="s">
        <v>1698</v>
      </c>
      <c r="C252" s="124" t="s">
        <v>1699</v>
      </c>
      <c r="D252" s="120">
        <v>1</v>
      </c>
      <c r="E252" s="128" t="s">
        <v>87</v>
      </c>
      <c r="F252" s="50"/>
      <c r="G252" s="130"/>
    </row>
    <row r="253" ht="79.2" spans="1:7">
      <c r="A253" s="50">
        <v>13</v>
      </c>
      <c r="B253" s="128" t="s">
        <v>1700</v>
      </c>
      <c r="C253" s="124" t="s">
        <v>1701</v>
      </c>
      <c r="D253" s="120">
        <v>1</v>
      </c>
      <c r="E253" s="128" t="s">
        <v>96</v>
      </c>
      <c r="F253" s="50"/>
      <c r="G253" s="130"/>
    </row>
    <row r="254" ht="30" customHeight="1" spans="1:7">
      <c r="A254" s="50">
        <v>14</v>
      </c>
      <c r="B254" s="50" t="s">
        <v>1702</v>
      </c>
      <c r="C254" s="121" t="s">
        <v>1703</v>
      </c>
      <c r="D254" s="122">
        <v>1</v>
      </c>
      <c r="E254" s="122" t="s">
        <v>87</v>
      </c>
      <c r="F254" s="122"/>
      <c r="G254" s="130"/>
    </row>
    <row r="255" ht="30" customHeight="1" spans="1:7">
      <c r="A255" s="50">
        <v>15</v>
      </c>
      <c r="B255" s="50" t="s">
        <v>1704</v>
      </c>
      <c r="C255" s="121" t="s">
        <v>1705</v>
      </c>
      <c r="D255" s="122">
        <v>1</v>
      </c>
      <c r="E255" s="122" t="s">
        <v>96</v>
      </c>
      <c r="F255" s="122"/>
      <c r="G255" s="130"/>
    </row>
    <row r="256" ht="52.8" spans="1:7">
      <c r="A256" s="50">
        <v>16</v>
      </c>
      <c r="B256" s="62" t="s">
        <v>1706</v>
      </c>
      <c r="C256" s="129" t="s">
        <v>1707</v>
      </c>
      <c r="D256" s="122">
        <v>1</v>
      </c>
      <c r="E256" s="122" t="s">
        <v>87</v>
      </c>
      <c r="F256" s="122"/>
      <c r="G256" s="130"/>
    </row>
    <row r="257" ht="30" customHeight="1" spans="1:7">
      <c r="A257" s="50">
        <v>17</v>
      </c>
      <c r="B257" s="62" t="s">
        <v>1708</v>
      </c>
      <c r="C257" s="129" t="s">
        <v>1709</v>
      </c>
      <c r="D257" s="122">
        <v>1</v>
      </c>
      <c r="E257" s="122" t="s">
        <v>87</v>
      </c>
      <c r="F257" s="122"/>
      <c r="G257" s="130"/>
    </row>
    <row r="258" ht="30" customHeight="1" spans="1:7">
      <c r="A258" s="50">
        <v>18</v>
      </c>
      <c r="B258" s="50" t="s">
        <v>1710</v>
      </c>
      <c r="C258" s="121" t="s">
        <v>1711</v>
      </c>
      <c r="D258" s="122">
        <v>1</v>
      </c>
      <c r="E258" s="122" t="s">
        <v>240</v>
      </c>
      <c r="F258" s="122"/>
      <c r="G258" s="130"/>
    </row>
    <row r="259" ht="30" customHeight="1" spans="1:7">
      <c r="A259" s="116"/>
      <c r="B259" s="57" t="s">
        <v>238</v>
      </c>
      <c r="C259" s="116"/>
      <c r="D259" s="116"/>
      <c r="E259" s="116"/>
      <c r="F259" s="116"/>
      <c r="G259" s="50">
        <f>SUM(G232:G258)</f>
        <v>0</v>
      </c>
    </row>
    <row r="260" ht="52.8" spans="1:7">
      <c r="A260" s="50">
        <v>1</v>
      </c>
      <c r="B260" s="92" t="s">
        <v>8</v>
      </c>
      <c r="C260" s="93" t="s">
        <v>1712</v>
      </c>
      <c r="D260" s="50">
        <v>1</v>
      </c>
      <c r="E260" s="50" t="s">
        <v>240</v>
      </c>
      <c r="F260" s="50"/>
      <c r="G260" s="50"/>
    </row>
    <row r="261" ht="30" customHeight="1" spans="1:7">
      <c r="A261" s="116"/>
      <c r="B261" s="94" t="s">
        <v>10</v>
      </c>
      <c r="C261" s="116"/>
      <c r="D261" s="116"/>
      <c r="E261" s="116"/>
      <c r="F261" s="132"/>
      <c r="G261" s="50">
        <f>SUM(G260,G259,G231)</f>
        <v>0</v>
      </c>
    </row>
  </sheetData>
  <mergeCells count="13">
    <mergeCell ref="A1:G1"/>
    <mergeCell ref="A35:B35"/>
    <mergeCell ref="A64:B64"/>
    <mergeCell ref="A84:G84"/>
    <mergeCell ref="A103:G103"/>
    <mergeCell ref="A109:G109"/>
    <mergeCell ref="A121:G121"/>
    <mergeCell ref="A135:G135"/>
    <mergeCell ref="A141:G141"/>
    <mergeCell ref="A152:G152"/>
    <mergeCell ref="A174:G174"/>
    <mergeCell ref="A218:G218"/>
    <mergeCell ref="A224:G224"/>
  </mergeCells>
  <pageMargins left="0.75" right="0.75" top="1" bottom="1" header="0.5" footer="0.5"/>
  <headerFooter/>
  <ignoredErrors>
    <ignoredError sqref="G259" formula="1"/>
  </ignoredErrors>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96"/>
  <sheetViews>
    <sheetView topLeftCell="A8" workbookViewId="0">
      <selection activeCell="C35" sqref="C35"/>
    </sheetView>
  </sheetViews>
  <sheetFormatPr defaultColWidth="9" defaultRowHeight="13.2" outlineLevelCol="6"/>
  <cols>
    <col min="1" max="1" width="6.12962962962963" style="1" customWidth="1"/>
    <col min="2" max="2" width="20.75" style="1" customWidth="1"/>
    <col min="3" max="3" width="93.3796296296296" style="2" customWidth="1"/>
    <col min="4" max="7" width="11.6296296296296" style="1" customWidth="1"/>
    <col min="8" max="16384" width="9" style="1"/>
  </cols>
  <sheetData>
    <row r="1" ht="20" customHeight="1" spans="1:7">
      <c r="A1" s="3" t="s">
        <v>1713</v>
      </c>
      <c r="B1" s="3" t="s">
        <v>1714</v>
      </c>
      <c r="C1" s="4" t="s">
        <v>792</v>
      </c>
      <c r="D1" s="3" t="s">
        <v>4</v>
      </c>
      <c r="E1" s="3" t="s">
        <v>5</v>
      </c>
      <c r="F1" s="16" t="s">
        <v>70</v>
      </c>
      <c r="G1" s="16" t="s">
        <v>1715</v>
      </c>
    </row>
    <row r="2" ht="20" customHeight="1" spans="1:7">
      <c r="A2" s="5" t="s">
        <v>1716</v>
      </c>
      <c r="B2" s="5"/>
      <c r="C2" s="6"/>
      <c r="D2" s="5"/>
      <c r="E2" s="5"/>
      <c r="F2" s="5"/>
      <c r="G2" s="5"/>
    </row>
    <row r="3" ht="20" customHeight="1" spans="1:7">
      <c r="A3" s="7">
        <v>2001</v>
      </c>
      <c r="B3" s="8" t="s">
        <v>1717</v>
      </c>
      <c r="C3" s="9" t="s">
        <v>1718</v>
      </c>
      <c r="D3" s="8">
        <v>1</v>
      </c>
      <c r="E3" s="8" t="s">
        <v>475</v>
      </c>
      <c r="F3" s="17"/>
      <c r="G3" s="17"/>
    </row>
    <row r="4" ht="38" customHeight="1" spans="1:7">
      <c r="A4" s="7">
        <v>2011</v>
      </c>
      <c r="B4" s="8" t="s">
        <v>1719</v>
      </c>
      <c r="C4" s="10" t="s">
        <v>1720</v>
      </c>
      <c r="D4" s="8">
        <v>1</v>
      </c>
      <c r="E4" s="8" t="s">
        <v>96</v>
      </c>
      <c r="F4" s="17"/>
      <c r="G4" s="17"/>
    </row>
    <row r="5" ht="30" customHeight="1" spans="1:7">
      <c r="A5" s="7">
        <v>2014</v>
      </c>
      <c r="B5" s="8" t="s">
        <v>1721</v>
      </c>
      <c r="C5" s="11" t="s">
        <v>1722</v>
      </c>
      <c r="D5" s="8">
        <v>1</v>
      </c>
      <c r="E5" s="8" t="s">
        <v>82</v>
      </c>
      <c r="F5" s="17"/>
      <c r="G5" s="17"/>
    </row>
    <row r="6" ht="29" customHeight="1" spans="1:7">
      <c r="A6" s="7">
        <v>2015</v>
      </c>
      <c r="B6" s="8" t="s">
        <v>461</v>
      </c>
      <c r="C6" s="10" t="s">
        <v>1723</v>
      </c>
      <c r="D6" s="8">
        <v>1</v>
      </c>
      <c r="E6" s="8" t="s">
        <v>82</v>
      </c>
      <c r="F6" s="17"/>
      <c r="G6" s="17"/>
    </row>
    <row r="7" ht="37" customHeight="1" spans="1:7">
      <c r="A7" s="7">
        <v>2016</v>
      </c>
      <c r="B7" s="8" t="s">
        <v>1724</v>
      </c>
      <c r="C7" s="10" t="s">
        <v>1725</v>
      </c>
      <c r="D7" s="8">
        <v>1</v>
      </c>
      <c r="E7" s="8" t="s">
        <v>87</v>
      </c>
      <c r="F7" s="17"/>
      <c r="G7" s="17"/>
    </row>
    <row r="8" ht="20" customHeight="1" spans="1:7">
      <c r="A8" s="7">
        <v>2020</v>
      </c>
      <c r="B8" s="8" t="s">
        <v>1726</v>
      </c>
      <c r="C8" s="10" t="s">
        <v>1727</v>
      </c>
      <c r="D8" s="8">
        <v>1</v>
      </c>
      <c r="E8" s="8" t="s">
        <v>1728</v>
      </c>
      <c r="F8" s="17"/>
      <c r="G8" s="17"/>
    </row>
    <row r="9" ht="20" customHeight="1" spans="1:7">
      <c r="A9" s="7">
        <v>2023</v>
      </c>
      <c r="B9" s="8" t="s">
        <v>1729</v>
      </c>
      <c r="C9" s="10" t="s">
        <v>1730</v>
      </c>
      <c r="D9" s="8">
        <v>1</v>
      </c>
      <c r="E9" s="8" t="s">
        <v>96</v>
      </c>
      <c r="F9" s="17"/>
      <c r="G9" s="17"/>
    </row>
    <row r="10" ht="20" customHeight="1" spans="1:7">
      <c r="A10" s="7">
        <v>2075</v>
      </c>
      <c r="B10" s="8" t="s">
        <v>1731</v>
      </c>
      <c r="C10" s="9" t="s">
        <v>1732</v>
      </c>
      <c r="D10" s="8">
        <v>1</v>
      </c>
      <c r="E10" s="8" t="s">
        <v>82</v>
      </c>
      <c r="F10" s="17"/>
      <c r="G10" s="17"/>
    </row>
    <row r="11" ht="20" customHeight="1" spans="1:7">
      <c r="A11" s="7">
        <v>2102</v>
      </c>
      <c r="B11" s="8" t="s">
        <v>694</v>
      </c>
      <c r="C11" s="11" t="s">
        <v>1733</v>
      </c>
      <c r="D11" s="8">
        <v>2</v>
      </c>
      <c r="E11" s="8" t="s">
        <v>82</v>
      </c>
      <c r="F11" s="17"/>
      <c r="G11" s="17"/>
    </row>
    <row r="12" ht="20" customHeight="1" spans="1:7">
      <c r="A12" s="7">
        <v>2115</v>
      </c>
      <c r="B12" s="8" t="s">
        <v>1734</v>
      </c>
      <c r="C12" s="10" t="s">
        <v>1735</v>
      </c>
      <c r="D12" s="8">
        <v>2</v>
      </c>
      <c r="E12" s="8" t="s">
        <v>82</v>
      </c>
      <c r="F12" s="17"/>
      <c r="G12" s="17"/>
    </row>
    <row r="13" ht="20" customHeight="1" spans="1:7">
      <c r="A13" s="7">
        <v>3001</v>
      </c>
      <c r="B13" s="8" t="s">
        <v>1736</v>
      </c>
      <c r="C13" s="11" t="s">
        <v>1737</v>
      </c>
      <c r="D13" s="8">
        <v>2</v>
      </c>
      <c r="E13" s="8" t="s">
        <v>87</v>
      </c>
      <c r="F13" s="17"/>
      <c r="G13" s="17"/>
    </row>
    <row r="14" ht="20" customHeight="1" spans="1:7">
      <c r="A14" s="7">
        <v>3002</v>
      </c>
      <c r="B14" s="8" t="s">
        <v>1738</v>
      </c>
      <c r="C14" s="12" t="s">
        <v>1739</v>
      </c>
      <c r="D14" s="8">
        <v>56</v>
      </c>
      <c r="E14" s="8" t="s">
        <v>87</v>
      </c>
      <c r="F14" s="17"/>
      <c r="G14" s="17"/>
    </row>
    <row r="15" ht="52.8" spans="1:7">
      <c r="A15" s="7">
        <v>3003</v>
      </c>
      <c r="B15" s="8" t="s">
        <v>1740</v>
      </c>
      <c r="C15" s="10" t="s">
        <v>1741</v>
      </c>
      <c r="D15" s="8">
        <v>2</v>
      </c>
      <c r="E15" s="8" t="s">
        <v>87</v>
      </c>
      <c r="F15" s="17"/>
      <c r="G15" s="17"/>
    </row>
    <row r="16" ht="26.4" spans="1:7">
      <c r="A16" s="7">
        <v>3004</v>
      </c>
      <c r="B16" s="8" t="s">
        <v>1742</v>
      </c>
      <c r="C16" s="10" t="s">
        <v>1743</v>
      </c>
      <c r="D16" s="8">
        <v>2</v>
      </c>
      <c r="E16" s="8" t="s">
        <v>96</v>
      </c>
      <c r="F16" s="17"/>
      <c r="G16" s="17"/>
    </row>
    <row r="17" spans="1:7">
      <c r="A17" s="7">
        <v>4003</v>
      </c>
      <c r="B17" s="8" t="s">
        <v>1744</v>
      </c>
      <c r="C17" s="11" t="s">
        <v>1745</v>
      </c>
      <c r="D17" s="8">
        <v>28</v>
      </c>
      <c r="E17" s="8" t="s">
        <v>96</v>
      </c>
      <c r="F17" s="17"/>
      <c r="G17" s="17"/>
    </row>
    <row r="18" ht="20" customHeight="1" spans="1:7">
      <c r="A18" s="7">
        <v>4006</v>
      </c>
      <c r="B18" s="8" t="s">
        <v>1746</v>
      </c>
      <c r="C18" s="13" t="s">
        <v>1747</v>
      </c>
      <c r="D18" s="8">
        <v>4</v>
      </c>
      <c r="E18" s="8" t="s">
        <v>96</v>
      </c>
      <c r="F18" s="17"/>
      <c r="G18" s="17"/>
    </row>
    <row r="19" ht="20" customHeight="1" spans="1:7">
      <c r="A19" s="7">
        <v>4008</v>
      </c>
      <c r="B19" s="8" t="s">
        <v>1748</v>
      </c>
      <c r="C19" s="10" t="s">
        <v>1749</v>
      </c>
      <c r="D19" s="8">
        <v>1</v>
      </c>
      <c r="E19" s="8" t="s">
        <v>96</v>
      </c>
      <c r="F19" s="17"/>
      <c r="G19" s="17"/>
    </row>
    <row r="20" ht="20" customHeight="1" spans="1:7">
      <c r="A20" s="7">
        <v>4011</v>
      </c>
      <c r="B20" s="8" t="s">
        <v>1750</v>
      </c>
      <c r="C20" s="11" t="s">
        <v>1751</v>
      </c>
      <c r="D20" s="8">
        <v>1</v>
      </c>
      <c r="E20" s="8" t="s">
        <v>96</v>
      </c>
      <c r="F20" s="17"/>
      <c r="G20" s="17"/>
    </row>
    <row r="21" ht="41" customHeight="1" spans="1:7">
      <c r="A21" s="7">
        <v>4013</v>
      </c>
      <c r="B21" s="8" t="s">
        <v>1752</v>
      </c>
      <c r="C21" s="9" t="s">
        <v>1753</v>
      </c>
      <c r="D21" s="8">
        <v>9</v>
      </c>
      <c r="E21" s="8" t="s">
        <v>96</v>
      </c>
      <c r="F21" s="17"/>
      <c r="G21" s="17"/>
    </row>
    <row r="22" ht="20" customHeight="1" spans="1:7">
      <c r="A22" s="7">
        <v>10002</v>
      </c>
      <c r="B22" s="8" t="s">
        <v>1754</v>
      </c>
      <c r="C22" s="10" t="s">
        <v>1755</v>
      </c>
      <c r="D22" s="8">
        <v>28</v>
      </c>
      <c r="E22" s="8" t="s">
        <v>756</v>
      </c>
      <c r="F22" s="17"/>
      <c r="G22" s="17"/>
    </row>
    <row r="23" ht="20" customHeight="1" spans="1:7">
      <c r="A23" s="7">
        <v>10004</v>
      </c>
      <c r="B23" s="8" t="s">
        <v>1756</v>
      </c>
      <c r="C23" s="11" t="s">
        <v>1757</v>
      </c>
      <c r="D23" s="8">
        <v>28</v>
      </c>
      <c r="E23" s="8" t="s">
        <v>756</v>
      </c>
      <c r="F23" s="17"/>
      <c r="G23" s="17"/>
    </row>
    <row r="24" ht="20" customHeight="1" spans="1:7">
      <c r="A24" s="7">
        <v>10004</v>
      </c>
      <c r="B24" s="8" t="s">
        <v>1756</v>
      </c>
      <c r="C24" s="11" t="s">
        <v>1758</v>
      </c>
      <c r="D24" s="8">
        <v>28</v>
      </c>
      <c r="E24" s="8" t="s">
        <v>756</v>
      </c>
      <c r="F24" s="17"/>
      <c r="G24" s="17"/>
    </row>
    <row r="25" ht="20" customHeight="1" spans="1:7">
      <c r="A25" s="7">
        <v>10010</v>
      </c>
      <c r="B25" s="8" t="s">
        <v>1759</v>
      </c>
      <c r="C25" s="11" t="s">
        <v>1760</v>
      </c>
      <c r="D25" s="8">
        <v>28</v>
      </c>
      <c r="E25" s="8" t="s">
        <v>185</v>
      </c>
      <c r="F25" s="17"/>
      <c r="G25" s="17"/>
    </row>
    <row r="26" ht="20" customHeight="1" spans="1:7">
      <c r="A26" s="7">
        <v>10011</v>
      </c>
      <c r="B26" s="8" t="s">
        <v>1761</v>
      </c>
      <c r="C26" s="11" t="s">
        <v>1762</v>
      </c>
      <c r="D26" s="8">
        <v>28</v>
      </c>
      <c r="E26" s="8" t="s">
        <v>756</v>
      </c>
      <c r="F26" s="17"/>
      <c r="G26" s="17"/>
    </row>
    <row r="27" ht="20" customHeight="1" spans="1:7">
      <c r="A27" s="7">
        <v>11003</v>
      </c>
      <c r="B27" s="8" t="s">
        <v>1763</v>
      </c>
      <c r="C27" s="11" t="s">
        <v>1764</v>
      </c>
      <c r="D27" s="8">
        <v>1</v>
      </c>
      <c r="E27" s="8" t="s">
        <v>96</v>
      </c>
      <c r="F27" s="17"/>
      <c r="G27" s="17"/>
    </row>
    <row r="28" ht="20" customHeight="1" spans="1:7">
      <c r="A28" s="7">
        <v>11003</v>
      </c>
      <c r="B28" s="8" t="s">
        <v>1763</v>
      </c>
      <c r="C28" s="9" t="s">
        <v>1765</v>
      </c>
      <c r="D28" s="8">
        <v>28</v>
      </c>
      <c r="E28" s="8" t="s">
        <v>96</v>
      </c>
      <c r="F28" s="17"/>
      <c r="G28" s="17"/>
    </row>
    <row r="29" ht="20" customHeight="1" spans="1:7">
      <c r="A29" s="7">
        <v>11010</v>
      </c>
      <c r="B29" s="8" t="s">
        <v>1164</v>
      </c>
      <c r="C29" s="10" t="s">
        <v>1766</v>
      </c>
      <c r="D29" s="8">
        <v>1</v>
      </c>
      <c r="E29" s="8" t="s">
        <v>96</v>
      </c>
      <c r="F29" s="17"/>
      <c r="G29" s="17"/>
    </row>
    <row r="30" ht="20" customHeight="1" spans="1:7">
      <c r="A30" s="7">
        <v>11017</v>
      </c>
      <c r="B30" s="8" t="s">
        <v>1767</v>
      </c>
      <c r="C30" s="10" t="s">
        <v>1768</v>
      </c>
      <c r="D30" s="8">
        <v>1</v>
      </c>
      <c r="E30" s="8" t="s">
        <v>96</v>
      </c>
      <c r="F30" s="17"/>
      <c r="G30" s="17"/>
    </row>
    <row r="31" ht="20" customHeight="1" spans="1:7">
      <c r="A31" s="7">
        <v>11021</v>
      </c>
      <c r="B31" s="8" t="s">
        <v>1769</v>
      </c>
      <c r="C31" s="11" t="s">
        <v>1770</v>
      </c>
      <c r="D31" s="8">
        <v>28</v>
      </c>
      <c r="E31" s="8" t="s">
        <v>87</v>
      </c>
      <c r="F31" s="17"/>
      <c r="G31" s="17"/>
    </row>
    <row r="32" ht="20" customHeight="1" spans="1:7">
      <c r="A32" s="7">
        <v>11022</v>
      </c>
      <c r="B32" s="8" t="s">
        <v>1771</v>
      </c>
      <c r="C32" s="9" t="s">
        <v>1772</v>
      </c>
      <c r="D32" s="8">
        <v>28</v>
      </c>
      <c r="E32" s="8" t="s">
        <v>87</v>
      </c>
      <c r="F32" s="17"/>
      <c r="G32" s="17"/>
    </row>
    <row r="33" ht="20" customHeight="1" spans="1:7">
      <c r="A33" s="7">
        <v>12003</v>
      </c>
      <c r="B33" s="8" t="s">
        <v>1773</v>
      </c>
      <c r="C33" s="11" t="s">
        <v>1774</v>
      </c>
      <c r="D33" s="8">
        <v>28</v>
      </c>
      <c r="E33" s="8" t="s">
        <v>475</v>
      </c>
      <c r="F33" s="17"/>
      <c r="G33" s="17"/>
    </row>
    <row r="34" ht="20" customHeight="1" spans="1:7">
      <c r="A34" s="7">
        <v>12005</v>
      </c>
      <c r="B34" s="8" t="s">
        <v>1775</v>
      </c>
      <c r="C34" s="11" t="s">
        <v>1776</v>
      </c>
      <c r="D34" s="8">
        <v>28</v>
      </c>
      <c r="E34" s="8" t="s">
        <v>82</v>
      </c>
      <c r="F34" s="17"/>
      <c r="G34" s="17"/>
    </row>
    <row r="35" ht="39.6" spans="1:7">
      <c r="A35" s="7">
        <v>12007</v>
      </c>
      <c r="B35" s="8" t="s">
        <v>1777</v>
      </c>
      <c r="C35" s="9" t="s">
        <v>1778</v>
      </c>
      <c r="D35" s="8">
        <v>28</v>
      </c>
      <c r="E35" s="8" t="s">
        <v>96</v>
      </c>
      <c r="F35" s="17"/>
      <c r="G35" s="17"/>
    </row>
    <row r="36" ht="26.4" spans="1:7">
      <c r="A36" s="7">
        <v>12008</v>
      </c>
      <c r="B36" s="8" t="s">
        <v>1779</v>
      </c>
      <c r="C36" s="10" t="s">
        <v>1780</v>
      </c>
      <c r="D36" s="8">
        <v>1</v>
      </c>
      <c r="E36" s="8" t="s">
        <v>96</v>
      </c>
      <c r="F36" s="17"/>
      <c r="G36" s="17"/>
    </row>
    <row r="37" ht="20" customHeight="1" spans="1:7">
      <c r="A37" s="7">
        <v>13001</v>
      </c>
      <c r="B37" s="8" t="s">
        <v>1781</v>
      </c>
      <c r="C37" s="10" t="s">
        <v>1782</v>
      </c>
      <c r="D37" s="8">
        <v>60</v>
      </c>
      <c r="E37" s="8" t="s">
        <v>548</v>
      </c>
      <c r="F37" s="17"/>
      <c r="G37" s="17"/>
    </row>
    <row r="38" ht="20" customHeight="1" spans="1:7">
      <c r="A38" s="7">
        <v>13001</v>
      </c>
      <c r="B38" s="8" t="s">
        <v>1781</v>
      </c>
      <c r="C38" s="12" t="s">
        <v>1782</v>
      </c>
      <c r="D38" s="8">
        <v>2</v>
      </c>
      <c r="E38" s="8" t="s">
        <v>548</v>
      </c>
      <c r="F38" s="17"/>
      <c r="G38" s="17"/>
    </row>
    <row r="39" ht="20" customHeight="1" spans="1:7">
      <c r="A39" s="7">
        <v>14001</v>
      </c>
      <c r="B39" s="8" t="s">
        <v>1783</v>
      </c>
      <c r="C39" s="10" t="s">
        <v>1784</v>
      </c>
      <c r="D39" s="8">
        <v>56</v>
      </c>
      <c r="E39" s="8" t="s">
        <v>82</v>
      </c>
      <c r="F39" s="17"/>
      <c r="G39" s="17"/>
    </row>
    <row r="40" spans="1:7">
      <c r="A40" s="7">
        <v>14001</v>
      </c>
      <c r="B40" s="8" t="s">
        <v>1783</v>
      </c>
      <c r="C40" s="9" t="s">
        <v>1785</v>
      </c>
      <c r="D40" s="8">
        <v>28</v>
      </c>
      <c r="E40" s="8" t="s">
        <v>82</v>
      </c>
      <c r="F40" s="17"/>
      <c r="G40" s="17"/>
    </row>
    <row r="41" ht="20" customHeight="1" spans="1:7">
      <c r="A41" s="7">
        <v>14010</v>
      </c>
      <c r="B41" s="8" t="s">
        <v>1786</v>
      </c>
      <c r="C41" s="10" t="s">
        <v>1787</v>
      </c>
      <c r="D41" s="8">
        <v>2</v>
      </c>
      <c r="E41" s="8" t="s">
        <v>82</v>
      </c>
      <c r="F41" s="17"/>
      <c r="G41" s="17"/>
    </row>
    <row r="42" spans="1:7">
      <c r="A42" s="7">
        <v>15003</v>
      </c>
      <c r="B42" s="8" t="s">
        <v>1788</v>
      </c>
      <c r="C42" s="9" t="s">
        <v>1789</v>
      </c>
      <c r="D42" s="8">
        <v>3</v>
      </c>
      <c r="E42" s="8" t="s">
        <v>756</v>
      </c>
      <c r="F42" s="17"/>
      <c r="G42" s="17"/>
    </row>
    <row r="43" spans="1:7">
      <c r="A43" s="7">
        <v>15008</v>
      </c>
      <c r="B43" s="8" t="s">
        <v>1790</v>
      </c>
      <c r="C43" s="11" t="s">
        <v>1791</v>
      </c>
      <c r="D43" s="8">
        <v>56</v>
      </c>
      <c r="E43" s="8" t="s">
        <v>756</v>
      </c>
      <c r="F43" s="17"/>
      <c r="G43" s="17"/>
    </row>
    <row r="44" ht="20" customHeight="1" spans="1:7">
      <c r="A44" s="7">
        <v>15009</v>
      </c>
      <c r="B44" s="8" t="s">
        <v>1792</v>
      </c>
      <c r="C44" s="11" t="s">
        <v>1793</v>
      </c>
      <c r="D44" s="8">
        <v>56</v>
      </c>
      <c r="E44" s="8" t="s">
        <v>756</v>
      </c>
      <c r="F44" s="17"/>
      <c r="G44" s="17"/>
    </row>
    <row r="45" ht="20" customHeight="1" spans="1:7">
      <c r="A45" s="7">
        <v>15010</v>
      </c>
      <c r="B45" s="8" t="s">
        <v>1794</v>
      </c>
      <c r="C45" s="11" t="s">
        <v>1795</v>
      </c>
      <c r="D45" s="8">
        <v>28</v>
      </c>
      <c r="E45" s="8" t="s">
        <v>756</v>
      </c>
      <c r="F45" s="17"/>
      <c r="G45" s="17"/>
    </row>
    <row r="46" ht="20" customHeight="1" spans="1:7">
      <c r="A46" s="7">
        <v>15011</v>
      </c>
      <c r="B46" s="8" t="s">
        <v>1796</v>
      </c>
      <c r="C46" s="10" t="s">
        <v>1797</v>
      </c>
      <c r="D46" s="8">
        <v>28</v>
      </c>
      <c r="E46" s="8" t="s">
        <v>756</v>
      </c>
      <c r="F46" s="17"/>
      <c r="G46" s="17"/>
    </row>
    <row r="47" ht="20" customHeight="1" spans="1:7">
      <c r="A47" s="7">
        <v>15011</v>
      </c>
      <c r="B47" s="8" t="s">
        <v>1796</v>
      </c>
      <c r="C47" s="10" t="s">
        <v>1798</v>
      </c>
      <c r="D47" s="8">
        <v>1</v>
      </c>
      <c r="E47" s="8" t="s">
        <v>756</v>
      </c>
      <c r="F47" s="17"/>
      <c r="G47" s="17"/>
    </row>
    <row r="48" ht="26.4" spans="1:7">
      <c r="A48" s="7">
        <v>15015</v>
      </c>
      <c r="B48" s="8" t="s">
        <v>1799</v>
      </c>
      <c r="C48" s="10" t="s">
        <v>1800</v>
      </c>
      <c r="D48" s="8">
        <v>28</v>
      </c>
      <c r="E48" s="8" t="s">
        <v>756</v>
      </c>
      <c r="F48" s="17"/>
      <c r="G48" s="17"/>
    </row>
    <row r="49" ht="20" customHeight="1" spans="1:7">
      <c r="A49" s="7">
        <v>15016</v>
      </c>
      <c r="B49" s="8" t="s">
        <v>1801</v>
      </c>
      <c r="C49" s="14" t="s">
        <v>1802</v>
      </c>
      <c r="D49" s="8">
        <v>2</v>
      </c>
      <c r="E49" s="8" t="s">
        <v>96</v>
      </c>
      <c r="F49" s="17"/>
      <c r="G49" s="17"/>
    </row>
    <row r="50" ht="20" customHeight="1" spans="1:7">
      <c r="A50" s="7">
        <v>15017</v>
      </c>
      <c r="B50" s="8" t="s">
        <v>1803</v>
      </c>
      <c r="C50" s="10" t="s">
        <v>1804</v>
      </c>
      <c r="D50" s="8">
        <v>1</v>
      </c>
      <c r="E50" s="8" t="s">
        <v>96</v>
      </c>
      <c r="F50" s="17"/>
      <c r="G50" s="17"/>
    </row>
    <row r="51" ht="20" customHeight="1" spans="1:7">
      <c r="A51" s="7">
        <v>15020</v>
      </c>
      <c r="B51" s="8" t="s">
        <v>1805</v>
      </c>
      <c r="C51" s="11" t="s">
        <v>1806</v>
      </c>
      <c r="D51" s="8">
        <v>1</v>
      </c>
      <c r="E51" s="8" t="s">
        <v>96</v>
      </c>
      <c r="F51" s="17"/>
      <c r="G51" s="17"/>
    </row>
    <row r="52" ht="20" customHeight="1" spans="1:7">
      <c r="A52" s="7">
        <v>15023</v>
      </c>
      <c r="B52" s="8" t="s">
        <v>1807</v>
      </c>
      <c r="C52" s="12" t="s">
        <v>1806</v>
      </c>
      <c r="D52" s="8">
        <v>28</v>
      </c>
      <c r="E52" s="8" t="s">
        <v>96</v>
      </c>
      <c r="F52" s="17"/>
      <c r="G52" s="17"/>
    </row>
    <row r="53" ht="26.4" spans="1:7">
      <c r="A53" s="7">
        <v>15026</v>
      </c>
      <c r="B53" s="8" t="s">
        <v>1808</v>
      </c>
      <c r="C53" s="11" t="s">
        <v>1809</v>
      </c>
      <c r="D53" s="8">
        <v>28</v>
      </c>
      <c r="E53" s="8" t="s">
        <v>82</v>
      </c>
      <c r="F53" s="17"/>
      <c r="G53" s="17"/>
    </row>
    <row r="54" ht="20" customHeight="1" spans="1:7">
      <c r="A54" s="7">
        <v>15026</v>
      </c>
      <c r="B54" s="8" t="s">
        <v>1808</v>
      </c>
      <c r="C54" s="10" t="s">
        <v>1810</v>
      </c>
      <c r="D54" s="8">
        <v>1</v>
      </c>
      <c r="E54" s="8" t="s">
        <v>82</v>
      </c>
      <c r="F54" s="17"/>
      <c r="G54" s="17"/>
    </row>
    <row r="55" ht="39.6" spans="1:7">
      <c r="A55" s="7">
        <v>15032</v>
      </c>
      <c r="B55" s="8" t="s">
        <v>1811</v>
      </c>
      <c r="C55" s="15" t="s">
        <v>1812</v>
      </c>
      <c r="D55" s="8">
        <v>3</v>
      </c>
      <c r="E55" s="8" t="s">
        <v>96</v>
      </c>
      <c r="F55" s="17"/>
      <c r="G55" s="17"/>
    </row>
    <row r="56" ht="20" customHeight="1" spans="1:7">
      <c r="A56" s="7">
        <v>16004</v>
      </c>
      <c r="B56" s="8" t="s">
        <v>1813</v>
      </c>
      <c r="C56" s="9" t="s">
        <v>1814</v>
      </c>
      <c r="D56" s="8">
        <v>1</v>
      </c>
      <c r="E56" s="8" t="s">
        <v>82</v>
      </c>
      <c r="F56" s="17"/>
      <c r="G56" s="17"/>
    </row>
    <row r="57" ht="20" customHeight="1" spans="1:7">
      <c r="A57" s="7">
        <v>16009</v>
      </c>
      <c r="B57" s="8" t="s">
        <v>1815</v>
      </c>
      <c r="C57" s="10" t="s">
        <v>1816</v>
      </c>
      <c r="D57" s="8">
        <v>1</v>
      </c>
      <c r="E57" s="8" t="s">
        <v>96</v>
      </c>
      <c r="F57" s="17"/>
      <c r="G57" s="17"/>
    </row>
    <row r="58" ht="20" customHeight="1" spans="1:7">
      <c r="A58" s="7">
        <v>16030</v>
      </c>
      <c r="B58" s="8" t="s">
        <v>1817</v>
      </c>
      <c r="C58" s="11" t="s">
        <v>1818</v>
      </c>
      <c r="D58" s="8">
        <v>28</v>
      </c>
      <c r="E58" s="8" t="s">
        <v>82</v>
      </c>
      <c r="F58" s="17"/>
      <c r="G58" s="17"/>
    </row>
    <row r="59" spans="1:7">
      <c r="A59" s="7">
        <v>21004</v>
      </c>
      <c r="B59" s="8" t="s">
        <v>1819</v>
      </c>
      <c r="C59" s="11" t="s">
        <v>1820</v>
      </c>
      <c r="D59" s="8">
        <v>2</v>
      </c>
      <c r="E59" s="8" t="s">
        <v>87</v>
      </c>
      <c r="F59" s="17"/>
      <c r="G59" s="17"/>
    </row>
    <row r="60" spans="1:7">
      <c r="A60" s="7">
        <v>21005</v>
      </c>
      <c r="B60" s="8" t="s">
        <v>1821</v>
      </c>
      <c r="C60" s="11" t="s">
        <v>1822</v>
      </c>
      <c r="D60" s="8">
        <v>28</v>
      </c>
      <c r="E60" s="8" t="s">
        <v>87</v>
      </c>
      <c r="F60" s="17"/>
      <c r="G60" s="17"/>
    </row>
    <row r="61" spans="1:7">
      <c r="A61" s="7">
        <v>21006</v>
      </c>
      <c r="B61" s="8" t="s">
        <v>1823</v>
      </c>
      <c r="C61" s="11" t="s">
        <v>1824</v>
      </c>
      <c r="D61" s="8">
        <v>2</v>
      </c>
      <c r="E61" s="8" t="s">
        <v>77</v>
      </c>
      <c r="F61" s="17"/>
      <c r="G61" s="17"/>
    </row>
    <row r="62" ht="20" customHeight="1" spans="1:7">
      <c r="A62" s="7">
        <v>21025</v>
      </c>
      <c r="B62" s="8" t="s">
        <v>1825</v>
      </c>
      <c r="C62" s="11" t="s">
        <v>1826</v>
      </c>
      <c r="D62" s="8">
        <v>1</v>
      </c>
      <c r="E62" s="8" t="s">
        <v>87</v>
      </c>
      <c r="F62" s="17"/>
      <c r="G62" s="17"/>
    </row>
    <row r="63" spans="1:7">
      <c r="A63" s="7">
        <v>21026</v>
      </c>
      <c r="B63" s="8" t="s">
        <v>1827</v>
      </c>
      <c r="C63" s="11" t="s">
        <v>1828</v>
      </c>
      <c r="D63" s="8">
        <v>1</v>
      </c>
      <c r="E63" s="8" t="s">
        <v>87</v>
      </c>
      <c r="F63" s="17"/>
      <c r="G63" s="17"/>
    </row>
    <row r="64" ht="20" customHeight="1" spans="1:7">
      <c r="A64" s="7">
        <v>21027</v>
      </c>
      <c r="B64" s="8" t="s">
        <v>1829</v>
      </c>
      <c r="C64" s="9" t="s">
        <v>1830</v>
      </c>
      <c r="D64" s="8">
        <v>28</v>
      </c>
      <c r="E64" s="8" t="s">
        <v>87</v>
      </c>
      <c r="F64" s="17"/>
      <c r="G64" s="17"/>
    </row>
    <row r="65" ht="20" customHeight="1" spans="1:7">
      <c r="A65" s="7">
        <v>21029</v>
      </c>
      <c r="B65" s="8" t="s">
        <v>1831</v>
      </c>
      <c r="C65" s="10" t="s">
        <v>1832</v>
      </c>
      <c r="D65" s="8">
        <v>1</v>
      </c>
      <c r="E65" s="8" t="s">
        <v>87</v>
      </c>
      <c r="F65" s="17"/>
      <c r="G65" s="17"/>
    </row>
    <row r="66" spans="1:7">
      <c r="A66" s="7">
        <v>21033</v>
      </c>
      <c r="B66" s="8" t="s">
        <v>1833</v>
      </c>
      <c r="C66" s="11" t="s">
        <v>1834</v>
      </c>
      <c r="D66" s="8">
        <v>2</v>
      </c>
      <c r="E66" s="8" t="s">
        <v>82</v>
      </c>
      <c r="F66" s="17"/>
      <c r="G66" s="17"/>
    </row>
    <row r="67" ht="26.4" spans="1:7">
      <c r="A67" s="7">
        <v>21034</v>
      </c>
      <c r="B67" s="8" t="s">
        <v>1835</v>
      </c>
      <c r="C67" s="11" t="s">
        <v>1836</v>
      </c>
      <c r="D67" s="8">
        <v>2</v>
      </c>
      <c r="E67" s="8" t="s">
        <v>87</v>
      </c>
      <c r="F67" s="17"/>
      <c r="G67" s="17"/>
    </row>
    <row r="68" ht="20" customHeight="1" spans="1:7">
      <c r="A68" s="7">
        <v>21039</v>
      </c>
      <c r="B68" s="8" t="s">
        <v>1837</v>
      </c>
      <c r="C68" s="9" t="s">
        <v>1838</v>
      </c>
      <c r="D68" s="8">
        <v>1</v>
      </c>
      <c r="E68" s="8" t="s">
        <v>96</v>
      </c>
      <c r="F68" s="17"/>
      <c r="G68" s="17"/>
    </row>
    <row r="69" ht="26.4" spans="1:7">
      <c r="A69" s="7">
        <v>21046</v>
      </c>
      <c r="B69" s="8" t="s">
        <v>1839</v>
      </c>
      <c r="C69" s="10" t="s">
        <v>1840</v>
      </c>
      <c r="D69" s="8">
        <v>1</v>
      </c>
      <c r="E69" s="8" t="s">
        <v>87</v>
      </c>
      <c r="F69" s="17"/>
      <c r="G69" s="17"/>
    </row>
    <row r="70" ht="20" customHeight="1" spans="1:7">
      <c r="A70" s="7">
        <v>21047</v>
      </c>
      <c r="B70" s="8" t="s">
        <v>1841</v>
      </c>
      <c r="C70" s="10" t="s">
        <v>1842</v>
      </c>
      <c r="D70" s="8">
        <v>1</v>
      </c>
      <c r="E70" s="8" t="s">
        <v>87</v>
      </c>
      <c r="F70" s="17"/>
      <c r="G70" s="17"/>
    </row>
    <row r="71" ht="26.4" spans="1:7">
      <c r="A71" s="7">
        <v>21049</v>
      </c>
      <c r="B71" s="8" t="s">
        <v>1843</v>
      </c>
      <c r="C71" s="11" t="s">
        <v>1844</v>
      </c>
      <c r="D71" s="8">
        <v>1</v>
      </c>
      <c r="E71" s="8" t="s">
        <v>87</v>
      </c>
      <c r="F71" s="17"/>
      <c r="G71" s="17"/>
    </row>
    <row r="72" spans="1:7">
      <c r="A72" s="7">
        <v>21050</v>
      </c>
      <c r="B72" s="8" t="s">
        <v>1845</v>
      </c>
      <c r="C72" s="11" t="s">
        <v>1846</v>
      </c>
      <c r="D72" s="8">
        <v>1</v>
      </c>
      <c r="E72" s="8" t="s">
        <v>87</v>
      </c>
      <c r="F72" s="17"/>
      <c r="G72" s="17"/>
    </row>
    <row r="73" ht="26.4" spans="1:7">
      <c r="A73" s="7">
        <v>21051</v>
      </c>
      <c r="B73" s="8" t="s">
        <v>1847</v>
      </c>
      <c r="C73" s="10" t="s">
        <v>1848</v>
      </c>
      <c r="D73" s="8">
        <v>28</v>
      </c>
      <c r="E73" s="8" t="s">
        <v>87</v>
      </c>
      <c r="F73" s="17"/>
      <c r="G73" s="17"/>
    </row>
    <row r="74" ht="26.4" spans="1:7">
      <c r="A74" s="7">
        <v>21055</v>
      </c>
      <c r="B74" s="8" t="s">
        <v>1849</v>
      </c>
      <c r="C74" s="11" t="s">
        <v>1850</v>
      </c>
      <c r="D74" s="8">
        <v>28</v>
      </c>
      <c r="E74" s="8" t="s">
        <v>96</v>
      </c>
      <c r="F74" s="17"/>
      <c r="G74" s="17"/>
    </row>
    <row r="75" spans="1:7">
      <c r="A75" s="7">
        <v>21056</v>
      </c>
      <c r="B75" s="8" t="s">
        <v>1851</v>
      </c>
      <c r="C75" s="11" t="s">
        <v>1852</v>
      </c>
      <c r="D75" s="8">
        <v>28</v>
      </c>
      <c r="E75" s="8" t="s">
        <v>96</v>
      </c>
      <c r="F75" s="17"/>
      <c r="G75" s="17"/>
    </row>
    <row r="76" ht="26.4" spans="1:7">
      <c r="A76" s="7">
        <v>21059</v>
      </c>
      <c r="B76" s="8" t="s">
        <v>1853</v>
      </c>
      <c r="C76" s="11" t="s">
        <v>1854</v>
      </c>
      <c r="D76" s="8">
        <v>1</v>
      </c>
      <c r="E76" s="8" t="s">
        <v>87</v>
      </c>
      <c r="F76" s="17"/>
      <c r="G76" s="17"/>
    </row>
    <row r="77" spans="1:7">
      <c r="A77" s="7">
        <v>21061</v>
      </c>
      <c r="B77" s="8" t="s">
        <v>1855</v>
      </c>
      <c r="C77" s="11" t="s">
        <v>1856</v>
      </c>
      <c r="D77" s="8">
        <v>1</v>
      </c>
      <c r="E77" s="8" t="s">
        <v>87</v>
      </c>
      <c r="F77" s="17"/>
      <c r="G77" s="17"/>
    </row>
    <row r="78" ht="20" customHeight="1" spans="1:7">
      <c r="A78" s="7">
        <v>21062</v>
      </c>
      <c r="B78" s="8" t="s">
        <v>1857</v>
      </c>
      <c r="C78" s="11" t="s">
        <v>1858</v>
      </c>
      <c r="D78" s="8">
        <v>1</v>
      </c>
      <c r="E78" s="8" t="s">
        <v>82</v>
      </c>
      <c r="F78" s="17"/>
      <c r="G78" s="17"/>
    </row>
    <row r="79" ht="20" customHeight="1" spans="1:7">
      <c r="A79" s="7">
        <v>21064</v>
      </c>
      <c r="B79" s="8" t="s">
        <v>1859</v>
      </c>
      <c r="C79" s="11" t="s">
        <v>1860</v>
      </c>
      <c r="D79" s="8">
        <v>1</v>
      </c>
      <c r="E79" s="8" t="s">
        <v>96</v>
      </c>
      <c r="F79" s="17"/>
      <c r="G79" s="17"/>
    </row>
    <row r="80" ht="20" customHeight="1" spans="1:7">
      <c r="A80" s="7">
        <v>21065</v>
      </c>
      <c r="B80" s="8" t="s">
        <v>1861</v>
      </c>
      <c r="C80" s="10" t="s">
        <v>1862</v>
      </c>
      <c r="D80" s="8">
        <v>1</v>
      </c>
      <c r="E80" s="8" t="s">
        <v>82</v>
      </c>
      <c r="F80" s="17"/>
      <c r="G80" s="17"/>
    </row>
    <row r="81" ht="20" customHeight="1" spans="1:7">
      <c r="A81" s="7">
        <v>21066</v>
      </c>
      <c r="B81" s="8" t="s">
        <v>1863</v>
      </c>
      <c r="C81" s="11" t="s">
        <v>1864</v>
      </c>
      <c r="D81" s="8">
        <v>28</v>
      </c>
      <c r="E81" s="8" t="s">
        <v>87</v>
      </c>
      <c r="F81" s="17"/>
      <c r="G81" s="17"/>
    </row>
    <row r="82" ht="20" customHeight="1" spans="1:7">
      <c r="A82" s="7">
        <v>21070</v>
      </c>
      <c r="B82" s="8" t="s">
        <v>1865</v>
      </c>
      <c r="C82" s="9" t="s">
        <v>1866</v>
      </c>
      <c r="D82" s="8">
        <v>1</v>
      </c>
      <c r="E82" s="8" t="s">
        <v>87</v>
      </c>
      <c r="F82" s="17"/>
      <c r="G82" s="17"/>
    </row>
    <row r="83" ht="26.4" spans="1:7">
      <c r="A83" s="7">
        <v>21071</v>
      </c>
      <c r="B83" s="8" t="s">
        <v>1867</v>
      </c>
      <c r="C83" s="9" t="s">
        <v>1868</v>
      </c>
      <c r="D83" s="8">
        <v>28</v>
      </c>
      <c r="E83" s="8" t="s">
        <v>87</v>
      </c>
      <c r="F83" s="17"/>
      <c r="G83" s="17"/>
    </row>
    <row r="84" spans="1:7">
      <c r="A84" s="7">
        <v>21072</v>
      </c>
      <c r="B84" s="8" t="s">
        <v>1869</v>
      </c>
      <c r="C84" s="10" t="s">
        <v>1870</v>
      </c>
      <c r="D84" s="8">
        <v>1</v>
      </c>
      <c r="E84" s="8" t="s">
        <v>96</v>
      </c>
      <c r="F84" s="17"/>
      <c r="G84" s="17"/>
    </row>
    <row r="85" spans="1:7">
      <c r="A85" s="7">
        <v>21077</v>
      </c>
      <c r="B85" s="8" t="s">
        <v>1871</v>
      </c>
      <c r="C85" s="10" t="s">
        <v>1872</v>
      </c>
      <c r="D85" s="8">
        <v>1</v>
      </c>
      <c r="E85" s="8" t="s">
        <v>82</v>
      </c>
      <c r="F85" s="17"/>
      <c r="G85" s="17"/>
    </row>
    <row r="86" ht="20" customHeight="1" spans="1:7">
      <c r="A86" s="7">
        <v>21078</v>
      </c>
      <c r="B86" s="8" t="s">
        <v>1873</v>
      </c>
      <c r="C86" s="10" t="s">
        <v>1874</v>
      </c>
      <c r="D86" s="8">
        <v>28</v>
      </c>
      <c r="E86" s="8" t="s">
        <v>82</v>
      </c>
      <c r="F86" s="17"/>
      <c r="G86" s="17"/>
    </row>
    <row r="87" ht="26.4" spans="1:7">
      <c r="A87" s="7">
        <v>21079</v>
      </c>
      <c r="B87" s="8" t="s">
        <v>1875</v>
      </c>
      <c r="C87" s="10" t="s">
        <v>1876</v>
      </c>
      <c r="D87" s="8">
        <v>1</v>
      </c>
      <c r="E87" s="8" t="s">
        <v>87</v>
      </c>
      <c r="F87" s="17"/>
      <c r="G87" s="17"/>
    </row>
    <row r="88" ht="26.4" spans="1:7">
      <c r="A88" s="7">
        <v>22001</v>
      </c>
      <c r="B88" s="8" t="s">
        <v>712</v>
      </c>
      <c r="C88" s="11" t="s">
        <v>1877</v>
      </c>
      <c r="D88" s="8">
        <v>1</v>
      </c>
      <c r="E88" s="8" t="s">
        <v>87</v>
      </c>
      <c r="F88" s="17"/>
      <c r="G88" s="17"/>
    </row>
    <row r="89" ht="26.4" spans="1:7">
      <c r="A89" s="8">
        <v>22001</v>
      </c>
      <c r="B89" s="8" t="s">
        <v>712</v>
      </c>
      <c r="C89" s="11" t="s">
        <v>1878</v>
      </c>
      <c r="D89" s="8">
        <v>1</v>
      </c>
      <c r="E89" s="8" t="s">
        <v>87</v>
      </c>
      <c r="F89" s="17"/>
      <c r="G89" s="17"/>
    </row>
    <row r="90" spans="1:7">
      <c r="A90" s="7">
        <v>22005</v>
      </c>
      <c r="B90" s="8" t="s">
        <v>1879</v>
      </c>
      <c r="C90" s="10" t="s">
        <v>1880</v>
      </c>
      <c r="D90" s="8">
        <v>1</v>
      </c>
      <c r="E90" s="8" t="s">
        <v>87</v>
      </c>
      <c r="F90" s="17"/>
      <c r="G90" s="17"/>
    </row>
    <row r="91" ht="20" customHeight="1" spans="1:7">
      <c r="A91" s="7">
        <v>22010</v>
      </c>
      <c r="B91" s="8" t="s">
        <v>1881</v>
      </c>
      <c r="C91" s="11" t="s">
        <v>1882</v>
      </c>
      <c r="D91" s="8">
        <v>1</v>
      </c>
      <c r="E91" s="8" t="s">
        <v>139</v>
      </c>
      <c r="F91" s="17"/>
      <c r="G91" s="17"/>
    </row>
    <row r="92" ht="20" customHeight="1" spans="1:7">
      <c r="A92" s="7">
        <v>22013</v>
      </c>
      <c r="B92" s="8" t="s">
        <v>1883</v>
      </c>
      <c r="C92" s="10" t="s">
        <v>1884</v>
      </c>
      <c r="D92" s="8">
        <v>1</v>
      </c>
      <c r="E92" s="8" t="s">
        <v>87</v>
      </c>
      <c r="F92" s="17"/>
      <c r="G92" s="17"/>
    </row>
    <row r="93" ht="20" customHeight="1" spans="1:7">
      <c r="A93" s="7">
        <v>22014</v>
      </c>
      <c r="B93" s="8" t="s">
        <v>1885</v>
      </c>
      <c r="C93" s="10" t="s">
        <v>1886</v>
      </c>
      <c r="D93" s="8">
        <v>1</v>
      </c>
      <c r="E93" s="8" t="s">
        <v>82</v>
      </c>
      <c r="F93" s="17"/>
      <c r="G93" s="17"/>
    </row>
    <row r="94" spans="1:7">
      <c r="A94" s="7">
        <v>22015</v>
      </c>
      <c r="B94" s="8" t="s">
        <v>1887</v>
      </c>
      <c r="C94" s="10" t="s">
        <v>1888</v>
      </c>
      <c r="D94" s="8">
        <v>1</v>
      </c>
      <c r="E94" s="8" t="s">
        <v>96</v>
      </c>
      <c r="F94" s="17"/>
      <c r="G94" s="17"/>
    </row>
    <row r="95" ht="20" customHeight="1" spans="1:7">
      <c r="A95" s="7">
        <v>22016</v>
      </c>
      <c r="B95" s="8" t="s">
        <v>1889</v>
      </c>
      <c r="C95" s="10" t="s">
        <v>1890</v>
      </c>
      <c r="D95" s="8">
        <v>1</v>
      </c>
      <c r="E95" s="8" t="s">
        <v>87</v>
      </c>
      <c r="F95" s="17"/>
      <c r="G95" s="17"/>
    </row>
    <row r="96" ht="20" customHeight="1" spans="1:7">
      <c r="A96" s="7">
        <v>22018</v>
      </c>
      <c r="B96" s="8" t="s">
        <v>1891</v>
      </c>
      <c r="C96" s="11" t="s">
        <v>1892</v>
      </c>
      <c r="D96" s="8">
        <v>1</v>
      </c>
      <c r="E96" s="8" t="s">
        <v>87</v>
      </c>
      <c r="F96" s="17"/>
      <c r="G96" s="17"/>
    </row>
    <row r="97" ht="20" customHeight="1" spans="1:7">
      <c r="A97" s="7">
        <v>22020</v>
      </c>
      <c r="B97" s="8" t="s">
        <v>1893</v>
      </c>
      <c r="C97" s="10" t="s">
        <v>1894</v>
      </c>
      <c r="D97" s="8">
        <v>1</v>
      </c>
      <c r="E97" s="8" t="s">
        <v>96</v>
      </c>
      <c r="F97" s="17"/>
      <c r="G97" s="17"/>
    </row>
    <row r="98" ht="20" customHeight="1" spans="1:7">
      <c r="A98" s="7">
        <v>22022</v>
      </c>
      <c r="B98" s="8" t="s">
        <v>1895</v>
      </c>
      <c r="C98" s="10" t="s">
        <v>1896</v>
      </c>
      <c r="D98" s="8">
        <v>1</v>
      </c>
      <c r="E98" s="8" t="s">
        <v>96</v>
      </c>
      <c r="F98" s="17"/>
      <c r="G98" s="17"/>
    </row>
    <row r="99" ht="20" customHeight="1" spans="1:7">
      <c r="A99" s="7">
        <v>22023</v>
      </c>
      <c r="B99" s="8" t="s">
        <v>1897</v>
      </c>
      <c r="C99" s="11" t="s">
        <v>1898</v>
      </c>
      <c r="D99" s="8">
        <v>28</v>
      </c>
      <c r="E99" s="8" t="s">
        <v>77</v>
      </c>
      <c r="F99" s="17"/>
      <c r="G99" s="17"/>
    </row>
    <row r="100" spans="1:7">
      <c r="A100" s="7">
        <v>22024</v>
      </c>
      <c r="B100" s="8" t="s">
        <v>1899</v>
      </c>
      <c r="C100" s="11" t="s">
        <v>1900</v>
      </c>
      <c r="D100" s="8">
        <v>1</v>
      </c>
      <c r="E100" s="8" t="s">
        <v>96</v>
      </c>
      <c r="F100" s="17"/>
      <c r="G100" s="17"/>
    </row>
    <row r="101" ht="20" customHeight="1" spans="1:7">
      <c r="A101" s="7">
        <v>22025</v>
      </c>
      <c r="B101" s="8" t="s">
        <v>1901</v>
      </c>
      <c r="C101" s="10" t="s">
        <v>1902</v>
      </c>
      <c r="D101" s="8">
        <v>1</v>
      </c>
      <c r="E101" s="8" t="s">
        <v>87</v>
      </c>
      <c r="F101" s="17"/>
      <c r="G101" s="17"/>
    </row>
    <row r="102" spans="1:7">
      <c r="A102" s="7">
        <v>22026</v>
      </c>
      <c r="B102" s="8" t="s">
        <v>1903</v>
      </c>
      <c r="C102" s="10" t="s">
        <v>1904</v>
      </c>
      <c r="D102" s="8">
        <v>1</v>
      </c>
      <c r="E102" s="8" t="s">
        <v>96</v>
      </c>
      <c r="F102" s="17"/>
      <c r="G102" s="17"/>
    </row>
    <row r="103" ht="20" customHeight="1" spans="1:7">
      <c r="A103" s="7">
        <v>22027</v>
      </c>
      <c r="B103" s="8" t="s">
        <v>1905</v>
      </c>
      <c r="C103" s="10" t="s">
        <v>1906</v>
      </c>
      <c r="D103" s="8">
        <v>1</v>
      </c>
      <c r="E103" s="8" t="s">
        <v>96</v>
      </c>
      <c r="F103" s="17"/>
      <c r="G103" s="17"/>
    </row>
    <row r="104" ht="20" customHeight="1" spans="1:7">
      <c r="A104" s="7">
        <v>22202</v>
      </c>
      <c r="B104" s="8" t="s">
        <v>1907</v>
      </c>
      <c r="C104" s="9" t="s">
        <v>1908</v>
      </c>
      <c r="D104" s="8">
        <v>4</v>
      </c>
      <c r="E104" s="8" t="s">
        <v>87</v>
      </c>
      <c r="F104" s="17"/>
      <c r="G104" s="17"/>
    </row>
    <row r="105" ht="20" customHeight="1" spans="1:7">
      <c r="A105" s="7">
        <v>22203</v>
      </c>
      <c r="B105" s="8" t="s">
        <v>1909</v>
      </c>
      <c r="C105" s="10" t="s">
        <v>1910</v>
      </c>
      <c r="D105" s="8">
        <v>4</v>
      </c>
      <c r="E105" s="8" t="s">
        <v>82</v>
      </c>
      <c r="F105" s="17"/>
      <c r="G105" s="17"/>
    </row>
    <row r="106" ht="26.4" spans="1:7">
      <c r="A106" s="7">
        <v>22210</v>
      </c>
      <c r="B106" s="8" t="s">
        <v>1911</v>
      </c>
      <c r="C106" s="10" t="s">
        <v>1912</v>
      </c>
      <c r="D106" s="8">
        <v>1</v>
      </c>
      <c r="E106" s="8" t="s">
        <v>87</v>
      </c>
      <c r="F106" s="17"/>
      <c r="G106" s="17"/>
    </row>
    <row r="107" ht="20" customHeight="1" spans="1:7">
      <c r="A107" s="7">
        <v>22215</v>
      </c>
      <c r="B107" s="8" t="s">
        <v>1913</v>
      </c>
      <c r="C107" s="10" t="s">
        <v>1914</v>
      </c>
      <c r="D107" s="8">
        <v>28</v>
      </c>
      <c r="E107" s="8" t="s">
        <v>87</v>
      </c>
      <c r="F107" s="17"/>
      <c r="G107" s="17"/>
    </row>
    <row r="108" ht="20" customHeight="1" spans="1:7">
      <c r="A108" s="7">
        <v>22216</v>
      </c>
      <c r="B108" s="8" t="s">
        <v>1915</v>
      </c>
      <c r="C108" s="10" t="s">
        <v>1916</v>
      </c>
      <c r="D108" s="8">
        <v>1</v>
      </c>
      <c r="E108" s="8" t="s">
        <v>82</v>
      </c>
      <c r="F108" s="17"/>
      <c r="G108" s="17"/>
    </row>
    <row r="109" ht="20" customHeight="1" spans="1:7">
      <c r="A109" s="7">
        <v>22217</v>
      </c>
      <c r="B109" s="8" t="s">
        <v>1917</v>
      </c>
      <c r="C109" s="10" t="s">
        <v>1918</v>
      </c>
      <c r="D109" s="8">
        <v>1</v>
      </c>
      <c r="E109" s="8" t="s">
        <v>87</v>
      </c>
      <c r="F109" s="17"/>
      <c r="G109" s="17"/>
    </row>
    <row r="110" ht="20" customHeight="1" spans="1:7">
      <c r="A110" s="7">
        <v>22219</v>
      </c>
      <c r="B110" s="8" t="s">
        <v>1919</v>
      </c>
      <c r="C110" s="10" t="s">
        <v>1920</v>
      </c>
      <c r="D110" s="8">
        <v>1</v>
      </c>
      <c r="E110" s="8" t="s">
        <v>87</v>
      </c>
      <c r="F110" s="17"/>
      <c r="G110" s="17"/>
    </row>
    <row r="111" ht="20" customHeight="1" spans="1:7">
      <c r="A111" s="7">
        <v>22220</v>
      </c>
      <c r="B111" s="8" t="s">
        <v>1921</v>
      </c>
      <c r="C111" s="10" t="s">
        <v>1922</v>
      </c>
      <c r="D111" s="8">
        <v>1</v>
      </c>
      <c r="E111" s="8" t="s">
        <v>96</v>
      </c>
      <c r="F111" s="17"/>
      <c r="G111" s="17"/>
    </row>
    <row r="112" ht="20" customHeight="1" spans="1:7">
      <c r="A112" s="7">
        <v>22223</v>
      </c>
      <c r="B112" s="8" t="s">
        <v>1923</v>
      </c>
      <c r="C112" s="10" t="s">
        <v>1924</v>
      </c>
      <c r="D112" s="8">
        <v>1</v>
      </c>
      <c r="E112" s="8" t="s">
        <v>87</v>
      </c>
      <c r="F112" s="17"/>
      <c r="G112" s="17"/>
    </row>
    <row r="113" ht="26.4" spans="1:7">
      <c r="A113" s="7">
        <v>22224</v>
      </c>
      <c r="B113" s="8" t="s">
        <v>1925</v>
      </c>
      <c r="C113" s="10" t="s">
        <v>1926</v>
      </c>
      <c r="D113" s="8">
        <v>1</v>
      </c>
      <c r="E113" s="8" t="s">
        <v>87</v>
      </c>
      <c r="F113" s="17"/>
      <c r="G113" s="17"/>
    </row>
    <row r="114" ht="20" customHeight="1" spans="1:7">
      <c r="A114" s="7">
        <v>22225</v>
      </c>
      <c r="B114" s="8" t="s">
        <v>1927</v>
      </c>
      <c r="C114" s="10" t="s">
        <v>1928</v>
      </c>
      <c r="D114" s="8">
        <v>1</v>
      </c>
      <c r="E114" s="8" t="s">
        <v>87</v>
      </c>
      <c r="F114" s="17"/>
      <c r="G114" s="17"/>
    </row>
    <row r="115" ht="26.4" spans="1:7">
      <c r="A115" s="8">
        <v>23001</v>
      </c>
      <c r="B115" s="8" t="s">
        <v>1929</v>
      </c>
      <c r="C115" s="10" t="s">
        <v>1930</v>
      </c>
      <c r="D115" s="8">
        <v>1</v>
      </c>
      <c r="E115" s="8" t="s">
        <v>139</v>
      </c>
      <c r="F115" s="17"/>
      <c r="G115" s="17"/>
    </row>
    <row r="116" ht="26.4" spans="1:7">
      <c r="A116" s="8">
        <v>23003</v>
      </c>
      <c r="B116" s="8" t="s">
        <v>1931</v>
      </c>
      <c r="C116" s="10" t="s">
        <v>1932</v>
      </c>
      <c r="D116" s="8">
        <v>1</v>
      </c>
      <c r="E116" s="8" t="s">
        <v>139</v>
      </c>
      <c r="F116" s="17"/>
      <c r="G116" s="17"/>
    </row>
    <row r="117" spans="1:7">
      <c r="A117" s="8">
        <v>23005</v>
      </c>
      <c r="B117" s="8" t="s">
        <v>1933</v>
      </c>
      <c r="C117" s="11" t="s">
        <v>1934</v>
      </c>
      <c r="D117" s="8">
        <v>1</v>
      </c>
      <c r="E117" s="8" t="s">
        <v>139</v>
      </c>
      <c r="F117" s="17"/>
      <c r="G117" s="17"/>
    </row>
    <row r="118" ht="20" customHeight="1" spans="1:7">
      <c r="A118" s="8">
        <v>23007</v>
      </c>
      <c r="B118" s="8" t="s">
        <v>1935</v>
      </c>
      <c r="C118" s="10" t="s">
        <v>1936</v>
      </c>
      <c r="D118" s="8">
        <v>1</v>
      </c>
      <c r="E118" s="8" t="s">
        <v>139</v>
      </c>
      <c r="F118" s="17"/>
      <c r="G118" s="17"/>
    </row>
    <row r="119" ht="26.4" spans="1:7">
      <c r="A119" s="8">
        <v>23008</v>
      </c>
      <c r="B119" s="8" t="s">
        <v>1937</v>
      </c>
      <c r="C119" s="9" t="s">
        <v>1938</v>
      </c>
      <c r="D119" s="8">
        <v>1</v>
      </c>
      <c r="E119" s="8" t="s">
        <v>96</v>
      </c>
      <c r="F119" s="17"/>
      <c r="G119" s="17"/>
    </row>
    <row r="120" spans="1:7">
      <c r="A120" s="7">
        <v>23009</v>
      </c>
      <c r="B120" s="8" t="s">
        <v>1939</v>
      </c>
      <c r="C120" s="10" t="s">
        <v>1940</v>
      </c>
      <c r="D120" s="8">
        <v>1</v>
      </c>
      <c r="E120" s="8" t="s">
        <v>129</v>
      </c>
      <c r="F120" s="17"/>
      <c r="G120" s="17"/>
    </row>
    <row r="121" ht="20" customHeight="1" spans="1:7">
      <c r="A121" s="7">
        <v>23010</v>
      </c>
      <c r="B121" s="8" t="s">
        <v>1941</v>
      </c>
      <c r="C121" s="11" t="s">
        <v>1942</v>
      </c>
      <c r="D121" s="8">
        <v>100</v>
      </c>
      <c r="E121" s="8" t="s">
        <v>82</v>
      </c>
      <c r="F121" s="17"/>
      <c r="G121" s="17"/>
    </row>
    <row r="122" ht="20" customHeight="1" spans="1:7">
      <c r="A122" s="7">
        <v>23011</v>
      </c>
      <c r="B122" s="8" t="s">
        <v>1943</v>
      </c>
      <c r="C122" s="11" t="s">
        <v>1944</v>
      </c>
      <c r="D122" s="8">
        <v>56</v>
      </c>
      <c r="E122" s="8" t="s">
        <v>82</v>
      </c>
      <c r="F122" s="17"/>
      <c r="G122" s="17"/>
    </row>
    <row r="123" spans="1:7">
      <c r="A123" s="7">
        <v>23012</v>
      </c>
      <c r="B123" s="8" t="s">
        <v>1945</v>
      </c>
      <c r="C123" s="11" t="s">
        <v>1946</v>
      </c>
      <c r="D123" s="8">
        <v>28</v>
      </c>
      <c r="E123" s="8" t="s">
        <v>82</v>
      </c>
      <c r="F123" s="17"/>
      <c r="G123" s="17"/>
    </row>
    <row r="124" ht="20" customHeight="1" spans="1:7">
      <c r="A124" s="7">
        <v>23012</v>
      </c>
      <c r="B124" s="8" t="s">
        <v>1945</v>
      </c>
      <c r="C124" s="10" t="s">
        <v>1947</v>
      </c>
      <c r="D124" s="8">
        <v>28</v>
      </c>
      <c r="E124" s="8" t="s">
        <v>82</v>
      </c>
      <c r="F124" s="17"/>
      <c r="G124" s="17"/>
    </row>
    <row r="125" ht="20" customHeight="1" spans="1:7">
      <c r="A125" s="7">
        <v>23012</v>
      </c>
      <c r="B125" s="8" t="s">
        <v>1945</v>
      </c>
      <c r="C125" s="10" t="s">
        <v>1948</v>
      </c>
      <c r="D125" s="8">
        <v>1</v>
      </c>
      <c r="E125" s="8" t="s">
        <v>82</v>
      </c>
      <c r="F125" s="17"/>
      <c r="G125" s="17"/>
    </row>
    <row r="126" ht="26.4" spans="1:7">
      <c r="A126" s="7">
        <v>23019</v>
      </c>
      <c r="B126" s="8" t="s">
        <v>1949</v>
      </c>
      <c r="C126" s="11" t="s">
        <v>1950</v>
      </c>
      <c r="D126" s="8">
        <v>1</v>
      </c>
      <c r="E126" s="8" t="s">
        <v>96</v>
      </c>
      <c r="F126" s="17"/>
      <c r="G126" s="17"/>
    </row>
    <row r="127" spans="1:7">
      <c r="A127" s="7">
        <v>23024</v>
      </c>
      <c r="B127" s="8" t="s">
        <v>911</v>
      </c>
      <c r="C127" s="10" t="s">
        <v>1951</v>
      </c>
      <c r="D127" s="8">
        <v>28</v>
      </c>
      <c r="E127" s="8" t="s">
        <v>96</v>
      </c>
      <c r="F127" s="17"/>
      <c r="G127" s="17"/>
    </row>
    <row r="128" ht="20" customHeight="1" spans="1:7">
      <c r="A128" s="7">
        <v>23030</v>
      </c>
      <c r="B128" s="8" t="s">
        <v>1952</v>
      </c>
      <c r="C128" s="10" t="s">
        <v>1953</v>
      </c>
      <c r="D128" s="8">
        <v>1</v>
      </c>
      <c r="E128" s="8" t="s">
        <v>87</v>
      </c>
      <c r="F128" s="17"/>
      <c r="G128" s="17"/>
    </row>
    <row r="129" ht="20" customHeight="1" spans="1:7">
      <c r="A129" s="7">
        <v>23041</v>
      </c>
      <c r="B129" s="8" t="s">
        <v>1954</v>
      </c>
      <c r="C129" s="10" t="s">
        <v>1955</v>
      </c>
      <c r="D129" s="8">
        <v>1</v>
      </c>
      <c r="E129" s="8" t="s">
        <v>82</v>
      </c>
      <c r="F129" s="17"/>
      <c r="G129" s="17"/>
    </row>
    <row r="130" ht="20" customHeight="1" spans="1:7">
      <c r="A130" s="7">
        <v>23042</v>
      </c>
      <c r="B130" s="8" t="s">
        <v>1956</v>
      </c>
      <c r="C130" s="10" t="s">
        <v>1957</v>
      </c>
      <c r="D130" s="8">
        <v>1</v>
      </c>
      <c r="E130" s="8" t="s">
        <v>82</v>
      </c>
      <c r="F130" s="17"/>
      <c r="G130" s="17"/>
    </row>
    <row r="131" ht="20" customHeight="1" spans="1:7">
      <c r="A131" s="7">
        <v>23043</v>
      </c>
      <c r="B131" s="8" t="s">
        <v>1958</v>
      </c>
      <c r="C131" s="10" t="s">
        <v>1959</v>
      </c>
      <c r="D131" s="8">
        <v>1</v>
      </c>
      <c r="E131" s="8" t="s">
        <v>82</v>
      </c>
      <c r="F131" s="17"/>
      <c r="G131" s="17"/>
    </row>
    <row r="132" ht="20" customHeight="1" spans="1:7">
      <c r="A132" s="7">
        <v>23044</v>
      </c>
      <c r="B132" s="8" t="s">
        <v>1960</v>
      </c>
      <c r="C132" s="10" t="s">
        <v>1961</v>
      </c>
      <c r="D132" s="8">
        <v>1</v>
      </c>
      <c r="E132" s="8" t="s">
        <v>139</v>
      </c>
      <c r="F132" s="17"/>
      <c r="G132" s="17"/>
    </row>
    <row r="133" ht="20" customHeight="1" spans="1:7">
      <c r="A133" s="7">
        <v>23046</v>
      </c>
      <c r="B133" s="8" t="s">
        <v>1962</v>
      </c>
      <c r="C133" s="10" t="s">
        <v>1963</v>
      </c>
      <c r="D133" s="8">
        <v>1</v>
      </c>
      <c r="E133" s="8" t="s">
        <v>82</v>
      </c>
      <c r="F133" s="17"/>
      <c r="G133" s="17"/>
    </row>
    <row r="134" ht="20" customHeight="1" spans="1:7">
      <c r="A134" s="7">
        <v>23048</v>
      </c>
      <c r="B134" s="8" t="s">
        <v>1964</v>
      </c>
      <c r="C134" s="10" t="s">
        <v>1965</v>
      </c>
      <c r="D134" s="8">
        <v>9</v>
      </c>
      <c r="E134" s="8" t="s">
        <v>87</v>
      </c>
      <c r="F134" s="17"/>
      <c r="G134" s="17"/>
    </row>
    <row r="135" ht="20" customHeight="1" spans="1:7">
      <c r="A135" s="7">
        <v>23049</v>
      </c>
      <c r="B135" s="8" t="s">
        <v>1966</v>
      </c>
      <c r="C135" s="11" t="s">
        <v>1967</v>
      </c>
      <c r="D135" s="8">
        <v>1</v>
      </c>
      <c r="E135" s="8" t="s">
        <v>82</v>
      </c>
      <c r="F135" s="17"/>
      <c r="G135" s="17"/>
    </row>
    <row r="136" spans="1:7">
      <c r="A136" s="7">
        <v>23050</v>
      </c>
      <c r="B136" s="8" t="s">
        <v>1968</v>
      </c>
      <c r="C136" s="10" t="s">
        <v>1969</v>
      </c>
      <c r="D136" s="8">
        <v>1</v>
      </c>
      <c r="E136" s="8" t="s">
        <v>87</v>
      </c>
      <c r="F136" s="17"/>
      <c r="G136" s="17"/>
    </row>
    <row r="137" spans="1:7">
      <c r="A137" s="7">
        <v>23053</v>
      </c>
      <c r="B137" s="8" t="s">
        <v>1970</v>
      </c>
      <c r="C137" s="10" t="s">
        <v>1971</v>
      </c>
      <c r="D137" s="8">
        <v>2</v>
      </c>
      <c r="E137" s="8" t="s">
        <v>87</v>
      </c>
      <c r="F137" s="17"/>
      <c r="G137" s="17"/>
    </row>
    <row r="138" ht="26.4" spans="1:7">
      <c r="A138" s="7">
        <v>23056</v>
      </c>
      <c r="B138" s="8" t="s">
        <v>1972</v>
      </c>
      <c r="C138" s="10" t="s">
        <v>1973</v>
      </c>
      <c r="D138" s="8">
        <v>1</v>
      </c>
      <c r="E138" s="8" t="s">
        <v>87</v>
      </c>
      <c r="F138" s="17"/>
      <c r="G138" s="17"/>
    </row>
    <row r="139" ht="20" customHeight="1" spans="1:7">
      <c r="A139" s="7">
        <v>23057</v>
      </c>
      <c r="B139" s="8" t="s">
        <v>1974</v>
      </c>
      <c r="C139" s="10" t="s">
        <v>1975</v>
      </c>
      <c r="D139" s="8">
        <v>1</v>
      </c>
      <c r="E139" s="8" t="s">
        <v>87</v>
      </c>
      <c r="F139" s="17"/>
      <c r="G139" s="17"/>
    </row>
    <row r="140" ht="20" customHeight="1" spans="1:7">
      <c r="A140" s="7">
        <v>23058</v>
      </c>
      <c r="B140" s="8" t="s">
        <v>1976</v>
      </c>
      <c r="C140" s="11" t="s">
        <v>1977</v>
      </c>
      <c r="D140" s="8">
        <v>1</v>
      </c>
      <c r="E140" s="8" t="s">
        <v>87</v>
      </c>
      <c r="F140" s="17"/>
      <c r="G140" s="17"/>
    </row>
    <row r="141" ht="36" customHeight="1" spans="1:7">
      <c r="A141" s="7">
        <v>23059</v>
      </c>
      <c r="B141" s="8" t="s">
        <v>1978</v>
      </c>
      <c r="C141" s="11" t="s">
        <v>1979</v>
      </c>
      <c r="D141" s="8">
        <v>1</v>
      </c>
      <c r="E141" s="8" t="s">
        <v>87</v>
      </c>
      <c r="F141" s="17"/>
      <c r="G141" s="17"/>
    </row>
    <row r="142" spans="1:7">
      <c r="A142" s="7">
        <v>24001</v>
      </c>
      <c r="B142" s="8" t="s">
        <v>1980</v>
      </c>
      <c r="C142" s="11" t="s">
        <v>1981</v>
      </c>
      <c r="D142" s="8">
        <v>28</v>
      </c>
      <c r="E142" s="8" t="s">
        <v>139</v>
      </c>
      <c r="F142" s="17"/>
      <c r="G142" s="17"/>
    </row>
    <row r="143" spans="1:7">
      <c r="A143" s="7">
        <v>24002</v>
      </c>
      <c r="B143" s="8" t="s">
        <v>1982</v>
      </c>
      <c r="C143" s="11" t="s">
        <v>1983</v>
      </c>
      <c r="D143" s="8">
        <v>28</v>
      </c>
      <c r="E143" s="8" t="s">
        <v>82</v>
      </c>
      <c r="F143" s="17"/>
      <c r="G143" s="17"/>
    </row>
    <row r="144" spans="1:7">
      <c r="A144" s="7">
        <v>24004</v>
      </c>
      <c r="B144" s="8" t="s">
        <v>1984</v>
      </c>
      <c r="C144" s="11" t="s">
        <v>1985</v>
      </c>
      <c r="D144" s="8">
        <v>1</v>
      </c>
      <c r="E144" s="8" t="s">
        <v>87</v>
      </c>
      <c r="F144" s="17"/>
      <c r="G144" s="17"/>
    </row>
    <row r="145" ht="20" customHeight="1" spans="1:7">
      <c r="A145" s="7">
        <v>24005</v>
      </c>
      <c r="B145" s="8" t="s">
        <v>1986</v>
      </c>
      <c r="C145" s="11" t="s">
        <v>1987</v>
      </c>
      <c r="D145" s="8">
        <v>1</v>
      </c>
      <c r="E145" s="8" t="s">
        <v>87</v>
      </c>
      <c r="F145" s="17"/>
      <c r="G145" s="17"/>
    </row>
    <row r="146" ht="20" customHeight="1" spans="1:7">
      <c r="A146" s="7">
        <v>24006</v>
      </c>
      <c r="B146" s="8" t="s">
        <v>1988</v>
      </c>
      <c r="C146" s="11" t="s">
        <v>1989</v>
      </c>
      <c r="D146" s="8">
        <v>2</v>
      </c>
      <c r="E146" s="8" t="s">
        <v>87</v>
      </c>
      <c r="F146" s="17"/>
      <c r="G146" s="17"/>
    </row>
    <row r="147" ht="20" customHeight="1" spans="1:7">
      <c r="A147" s="7">
        <v>24007</v>
      </c>
      <c r="B147" s="8" t="s">
        <v>1990</v>
      </c>
      <c r="C147" s="10" t="s">
        <v>1991</v>
      </c>
      <c r="D147" s="8">
        <v>2</v>
      </c>
      <c r="E147" s="8" t="s">
        <v>87</v>
      </c>
      <c r="F147" s="17"/>
      <c r="G147" s="17"/>
    </row>
    <row r="148" spans="1:7">
      <c r="A148" s="7">
        <v>24008</v>
      </c>
      <c r="B148" s="8" t="s">
        <v>1992</v>
      </c>
      <c r="C148" s="11" t="s">
        <v>1993</v>
      </c>
      <c r="D148" s="8">
        <v>5</v>
      </c>
      <c r="E148" s="8" t="s">
        <v>139</v>
      </c>
      <c r="F148" s="17"/>
      <c r="G148" s="17"/>
    </row>
    <row r="149" spans="1:7">
      <c r="A149" s="7">
        <v>24009</v>
      </c>
      <c r="B149" s="8" t="s">
        <v>1994</v>
      </c>
      <c r="C149" s="11" t="s">
        <v>1995</v>
      </c>
      <c r="D149" s="8">
        <v>1</v>
      </c>
      <c r="E149" s="8" t="s">
        <v>87</v>
      </c>
      <c r="F149" s="17"/>
      <c r="G149" s="17"/>
    </row>
    <row r="150" ht="20" customHeight="1" spans="1:7">
      <c r="A150" s="7">
        <v>24010</v>
      </c>
      <c r="B150" s="8" t="s">
        <v>1996</v>
      </c>
      <c r="C150" s="10" t="s">
        <v>1997</v>
      </c>
      <c r="D150" s="8">
        <v>28</v>
      </c>
      <c r="E150" s="8" t="s">
        <v>87</v>
      </c>
      <c r="F150" s="17"/>
      <c r="G150" s="17"/>
    </row>
    <row r="151" spans="1:7">
      <c r="A151" s="7">
        <v>24017</v>
      </c>
      <c r="B151" s="8" t="s">
        <v>1998</v>
      </c>
      <c r="C151" s="11" t="s">
        <v>1999</v>
      </c>
      <c r="D151" s="8">
        <v>28</v>
      </c>
      <c r="E151" s="8" t="s">
        <v>82</v>
      </c>
      <c r="F151" s="17"/>
      <c r="G151" s="17"/>
    </row>
    <row r="152" ht="20" customHeight="1" spans="1:7">
      <c r="A152" s="7">
        <v>24019</v>
      </c>
      <c r="B152" s="8" t="s">
        <v>2000</v>
      </c>
      <c r="C152" s="11" t="s">
        <v>2001</v>
      </c>
      <c r="D152" s="8">
        <v>1</v>
      </c>
      <c r="E152" s="8" t="s">
        <v>82</v>
      </c>
      <c r="F152" s="17"/>
      <c r="G152" s="17"/>
    </row>
    <row r="153" ht="20" customHeight="1" spans="1:7">
      <c r="A153" s="7">
        <v>24021</v>
      </c>
      <c r="B153" s="8" t="s">
        <v>2002</v>
      </c>
      <c r="C153" s="10" t="s">
        <v>2003</v>
      </c>
      <c r="D153" s="8">
        <v>1</v>
      </c>
      <c r="E153" s="8" t="s">
        <v>82</v>
      </c>
      <c r="F153" s="17"/>
      <c r="G153" s="17"/>
    </row>
    <row r="154" ht="20" customHeight="1" spans="1:7">
      <c r="A154" s="7">
        <v>24021</v>
      </c>
      <c r="B154" s="8" t="s">
        <v>2002</v>
      </c>
      <c r="C154" s="18" t="s">
        <v>2004</v>
      </c>
      <c r="D154" s="8">
        <v>1</v>
      </c>
      <c r="E154" s="8" t="s">
        <v>548</v>
      </c>
      <c r="F154" s="17"/>
      <c r="G154" s="17"/>
    </row>
    <row r="155" ht="20" customHeight="1" spans="1:7">
      <c r="A155" s="7">
        <v>24021</v>
      </c>
      <c r="B155" s="8" t="s">
        <v>2002</v>
      </c>
      <c r="C155" s="18" t="s">
        <v>2005</v>
      </c>
      <c r="D155" s="8">
        <v>1</v>
      </c>
      <c r="E155" s="8" t="s">
        <v>548</v>
      </c>
      <c r="F155" s="17"/>
      <c r="G155" s="17"/>
    </row>
    <row r="156" ht="20" customHeight="1" spans="1:7">
      <c r="A156" s="7">
        <v>24021</v>
      </c>
      <c r="B156" s="8" t="s">
        <v>2002</v>
      </c>
      <c r="C156" s="10" t="s">
        <v>2006</v>
      </c>
      <c r="D156" s="8">
        <v>1</v>
      </c>
      <c r="E156" s="8" t="s">
        <v>548</v>
      </c>
      <c r="F156" s="17"/>
      <c r="G156" s="17"/>
    </row>
    <row r="157" ht="20" customHeight="1" spans="1:7">
      <c r="A157" s="7">
        <v>24022</v>
      </c>
      <c r="B157" s="8" t="s">
        <v>2007</v>
      </c>
      <c r="C157" s="19" t="s">
        <v>2008</v>
      </c>
      <c r="D157" s="8">
        <v>1</v>
      </c>
      <c r="E157" s="8" t="s">
        <v>96</v>
      </c>
      <c r="F157" s="17"/>
      <c r="G157" s="17"/>
    </row>
    <row r="158" ht="20" customHeight="1" spans="1:7">
      <c r="A158" s="7">
        <v>24027</v>
      </c>
      <c r="B158" s="8" t="s">
        <v>2009</v>
      </c>
      <c r="C158" s="19" t="s">
        <v>2010</v>
      </c>
      <c r="D158" s="8">
        <v>1</v>
      </c>
      <c r="E158" s="8" t="s">
        <v>96</v>
      </c>
      <c r="F158" s="17"/>
      <c r="G158" s="17"/>
    </row>
    <row r="159" ht="39.6" spans="1:7">
      <c r="A159" s="7">
        <v>24028</v>
      </c>
      <c r="B159" s="8" t="s">
        <v>2011</v>
      </c>
      <c r="C159" s="10" t="s">
        <v>2012</v>
      </c>
      <c r="D159" s="8">
        <v>1</v>
      </c>
      <c r="E159" s="8" t="s">
        <v>96</v>
      </c>
      <c r="F159" s="17"/>
      <c r="G159" s="17"/>
    </row>
    <row r="160" ht="20" customHeight="1" spans="1:7">
      <c r="A160" s="7">
        <v>24032</v>
      </c>
      <c r="B160" s="8" t="s">
        <v>2013</v>
      </c>
      <c r="C160" s="9" t="s">
        <v>2014</v>
      </c>
      <c r="D160" s="8">
        <v>2</v>
      </c>
      <c r="E160" s="8" t="s">
        <v>82</v>
      </c>
      <c r="F160" s="17"/>
      <c r="G160" s="17"/>
    </row>
    <row r="161" ht="26.4" spans="1:7">
      <c r="A161" s="7">
        <v>24033</v>
      </c>
      <c r="B161" s="8" t="s">
        <v>2015</v>
      </c>
      <c r="C161" s="10" t="s">
        <v>2016</v>
      </c>
      <c r="D161" s="8">
        <v>1</v>
      </c>
      <c r="E161" s="8" t="s">
        <v>87</v>
      </c>
      <c r="F161" s="17"/>
      <c r="G161" s="17"/>
    </row>
    <row r="162" spans="1:7">
      <c r="A162" s="7">
        <v>24035</v>
      </c>
      <c r="B162" s="8" t="s">
        <v>2017</v>
      </c>
      <c r="C162" s="10" t="s">
        <v>2018</v>
      </c>
      <c r="D162" s="8">
        <v>1</v>
      </c>
      <c r="E162" s="8" t="s">
        <v>87</v>
      </c>
      <c r="F162" s="17"/>
      <c r="G162" s="17"/>
    </row>
    <row r="163" spans="1:7">
      <c r="A163" s="7">
        <v>24037</v>
      </c>
      <c r="B163" s="8" t="s">
        <v>2019</v>
      </c>
      <c r="C163" s="10" t="s">
        <v>2020</v>
      </c>
      <c r="D163" s="8">
        <v>1</v>
      </c>
      <c r="E163" s="8" t="s">
        <v>96</v>
      </c>
      <c r="F163" s="17"/>
      <c r="G163" s="17"/>
    </row>
    <row r="164" ht="20" customHeight="1" spans="1:7">
      <c r="A164" s="7">
        <v>24039</v>
      </c>
      <c r="B164" s="8" t="s">
        <v>2021</v>
      </c>
      <c r="C164" s="10" t="s">
        <v>2022</v>
      </c>
      <c r="D164" s="8">
        <v>1</v>
      </c>
      <c r="E164" s="8" t="s">
        <v>87</v>
      </c>
      <c r="F164" s="17"/>
      <c r="G164" s="17"/>
    </row>
    <row r="165" ht="20" customHeight="1" spans="1:7">
      <c r="A165" s="7">
        <v>24040</v>
      </c>
      <c r="B165" s="8" t="s">
        <v>2023</v>
      </c>
      <c r="C165" s="9" t="s">
        <v>2024</v>
      </c>
      <c r="D165" s="8">
        <v>1</v>
      </c>
      <c r="E165" s="8" t="s">
        <v>87</v>
      </c>
      <c r="F165" s="17"/>
      <c r="G165" s="17"/>
    </row>
    <row r="166" ht="20" customHeight="1" spans="1:7">
      <c r="A166" s="7">
        <v>24041</v>
      </c>
      <c r="B166" s="8" t="s">
        <v>2025</v>
      </c>
      <c r="C166" s="10" t="s">
        <v>2026</v>
      </c>
      <c r="D166" s="8">
        <v>1</v>
      </c>
      <c r="E166" s="8" t="s">
        <v>87</v>
      </c>
      <c r="F166" s="17"/>
      <c r="G166" s="17"/>
    </row>
    <row r="167" ht="26.4" spans="1:7">
      <c r="A167" s="7">
        <v>24042</v>
      </c>
      <c r="B167" s="8" t="s">
        <v>2027</v>
      </c>
      <c r="C167" s="9" t="s">
        <v>2028</v>
      </c>
      <c r="D167" s="8">
        <v>1</v>
      </c>
      <c r="E167" s="8" t="s">
        <v>87</v>
      </c>
      <c r="F167" s="17"/>
      <c r="G167" s="17"/>
    </row>
    <row r="168" ht="26.4" spans="1:7">
      <c r="A168" s="7">
        <v>24044</v>
      </c>
      <c r="B168" s="8" t="s">
        <v>2029</v>
      </c>
      <c r="C168" s="10" t="s">
        <v>2030</v>
      </c>
      <c r="D168" s="8">
        <v>1</v>
      </c>
      <c r="E168" s="8" t="s">
        <v>87</v>
      </c>
      <c r="F168" s="17"/>
      <c r="G168" s="17"/>
    </row>
    <row r="169" ht="20" customHeight="1" spans="1:7">
      <c r="A169" s="7">
        <v>24045</v>
      </c>
      <c r="B169" s="8" t="s">
        <v>2031</v>
      </c>
      <c r="C169" s="10" t="s">
        <v>2032</v>
      </c>
      <c r="D169" s="8">
        <v>1</v>
      </c>
      <c r="E169" s="8" t="s">
        <v>96</v>
      </c>
      <c r="F169" s="17"/>
      <c r="G169" s="17"/>
    </row>
    <row r="170" ht="20" customHeight="1" spans="1:7">
      <c r="A170" s="7">
        <v>24046</v>
      </c>
      <c r="B170" s="8" t="s">
        <v>2033</v>
      </c>
      <c r="C170" s="10" t="s">
        <v>2034</v>
      </c>
      <c r="D170" s="8">
        <v>1</v>
      </c>
      <c r="E170" s="8" t="s">
        <v>96</v>
      </c>
      <c r="F170" s="17"/>
      <c r="G170" s="17"/>
    </row>
    <row r="171" ht="39.6" spans="1:7">
      <c r="A171" s="7">
        <v>24047</v>
      </c>
      <c r="B171" s="8" t="s">
        <v>2035</v>
      </c>
      <c r="C171" s="9" t="s">
        <v>2036</v>
      </c>
      <c r="D171" s="8">
        <v>1</v>
      </c>
      <c r="E171" s="8" t="s">
        <v>96</v>
      </c>
      <c r="F171" s="17"/>
      <c r="G171" s="17"/>
    </row>
    <row r="172" ht="26.4" spans="1:7">
      <c r="A172" s="7">
        <v>24048</v>
      </c>
      <c r="B172" s="8" t="s">
        <v>2037</v>
      </c>
      <c r="C172" s="10" t="s">
        <v>2038</v>
      </c>
      <c r="D172" s="8">
        <v>1</v>
      </c>
      <c r="E172" s="8" t="s">
        <v>96</v>
      </c>
      <c r="F172" s="17"/>
      <c r="G172" s="17"/>
    </row>
    <row r="173" spans="1:7">
      <c r="A173" s="7">
        <v>24049</v>
      </c>
      <c r="B173" s="8" t="s">
        <v>2039</v>
      </c>
      <c r="C173" s="10" t="s">
        <v>2040</v>
      </c>
      <c r="D173" s="8">
        <v>56</v>
      </c>
      <c r="E173" s="8" t="s">
        <v>87</v>
      </c>
      <c r="F173" s="17"/>
      <c r="G173" s="17"/>
    </row>
    <row r="174" spans="1:7">
      <c r="A174" s="7">
        <v>24051</v>
      </c>
      <c r="B174" s="8" t="s">
        <v>2041</v>
      </c>
      <c r="C174" s="10" t="s">
        <v>2042</v>
      </c>
      <c r="D174" s="8">
        <v>1</v>
      </c>
      <c r="E174" s="8" t="s">
        <v>87</v>
      </c>
      <c r="F174" s="17"/>
      <c r="G174" s="17"/>
    </row>
    <row r="175" ht="20" customHeight="1" spans="1:7">
      <c r="A175" s="7">
        <v>24052</v>
      </c>
      <c r="B175" s="8" t="s">
        <v>2043</v>
      </c>
      <c r="C175" s="10" t="s">
        <v>2044</v>
      </c>
      <c r="D175" s="8">
        <v>1</v>
      </c>
      <c r="E175" s="8" t="s">
        <v>96</v>
      </c>
      <c r="F175" s="17"/>
      <c r="G175" s="17"/>
    </row>
    <row r="176" ht="52.8" spans="1:7">
      <c r="A176" s="7">
        <v>24053</v>
      </c>
      <c r="B176" s="8" t="s">
        <v>2045</v>
      </c>
      <c r="C176" s="20" t="s">
        <v>2046</v>
      </c>
      <c r="D176" s="8">
        <v>1</v>
      </c>
      <c r="E176" s="8" t="s">
        <v>96</v>
      </c>
      <c r="F176" s="17"/>
      <c r="G176" s="17"/>
    </row>
    <row r="177" ht="20" customHeight="1" spans="1:7">
      <c r="A177" s="7">
        <v>24055</v>
      </c>
      <c r="B177" s="8" t="s">
        <v>2047</v>
      </c>
      <c r="C177" s="10" t="s">
        <v>2048</v>
      </c>
      <c r="D177" s="8">
        <v>28</v>
      </c>
      <c r="E177" s="8" t="s">
        <v>87</v>
      </c>
      <c r="F177" s="17"/>
      <c r="G177" s="17"/>
    </row>
    <row r="178" ht="20" customHeight="1" spans="1:7">
      <c r="A178" s="7">
        <v>24057</v>
      </c>
      <c r="B178" s="8" t="s">
        <v>2049</v>
      </c>
      <c r="C178" s="10" t="s">
        <v>2050</v>
      </c>
      <c r="D178" s="8">
        <v>1</v>
      </c>
      <c r="E178" s="8" t="s">
        <v>87</v>
      </c>
      <c r="F178" s="17"/>
      <c r="G178" s="17"/>
    </row>
    <row r="179" ht="20" customHeight="1" spans="1:7">
      <c r="A179" s="7">
        <v>24062</v>
      </c>
      <c r="B179" s="8" t="s">
        <v>2051</v>
      </c>
      <c r="C179" s="10" t="s">
        <v>2052</v>
      </c>
      <c r="D179" s="8">
        <v>1</v>
      </c>
      <c r="E179" s="8" t="s">
        <v>87</v>
      </c>
      <c r="F179" s="17"/>
      <c r="G179" s="17"/>
    </row>
    <row r="180" spans="1:7">
      <c r="A180" s="8">
        <v>25001</v>
      </c>
      <c r="B180" s="8" t="s">
        <v>2053</v>
      </c>
      <c r="C180" s="21" t="s">
        <v>2054</v>
      </c>
      <c r="D180" s="8">
        <v>1</v>
      </c>
      <c r="E180" s="8" t="s">
        <v>87</v>
      </c>
      <c r="F180" s="17"/>
      <c r="G180" s="17"/>
    </row>
    <row r="181" ht="20" customHeight="1" spans="1:7">
      <c r="A181" s="8">
        <v>25004</v>
      </c>
      <c r="B181" s="8" t="s">
        <v>2055</v>
      </c>
      <c r="C181" s="10" t="s">
        <v>2056</v>
      </c>
      <c r="D181" s="8">
        <v>28</v>
      </c>
      <c r="E181" s="8" t="s">
        <v>475</v>
      </c>
      <c r="F181" s="17"/>
      <c r="G181" s="17"/>
    </row>
    <row r="182" spans="1:7">
      <c r="A182" s="7">
        <v>25005</v>
      </c>
      <c r="B182" s="8" t="s">
        <v>2057</v>
      </c>
      <c r="C182" s="10" t="s">
        <v>2058</v>
      </c>
      <c r="D182" s="8">
        <v>28</v>
      </c>
      <c r="E182" s="8" t="s">
        <v>87</v>
      </c>
      <c r="F182" s="17"/>
      <c r="G182" s="17"/>
    </row>
    <row r="183" ht="20" customHeight="1" spans="1:7">
      <c r="A183" s="7">
        <v>25007</v>
      </c>
      <c r="B183" s="8" t="s">
        <v>2059</v>
      </c>
      <c r="C183" s="21" t="s">
        <v>2060</v>
      </c>
      <c r="D183" s="8">
        <v>2</v>
      </c>
      <c r="E183" s="8" t="s">
        <v>82</v>
      </c>
      <c r="F183" s="17"/>
      <c r="G183" s="17"/>
    </row>
    <row r="184" ht="20" customHeight="1" spans="1:7">
      <c r="A184" s="7">
        <v>25008</v>
      </c>
      <c r="B184" s="8" t="s">
        <v>2061</v>
      </c>
      <c r="C184" s="21" t="s">
        <v>2062</v>
      </c>
      <c r="D184" s="8">
        <v>1</v>
      </c>
      <c r="E184" s="8" t="s">
        <v>87</v>
      </c>
      <c r="F184" s="17"/>
      <c r="G184" s="17"/>
    </row>
    <row r="185" ht="20" customHeight="1" spans="1:7">
      <c r="A185" s="7">
        <v>25015</v>
      </c>
      <c r="B185" s="8" t="s">
        <v>2063</v>
      </c>
      <c r="C185" s="10" t="s">
        <v>2064</v>
      </c>
      <c r="D185" s="8">
        <v>28</v>
      </c>
      <c r="E185" s="8" t="s">
        <v>87</v>
      </c>
      <c r="F185" s="17"/>
      <c r="G185" s="17"/>
    </row>
    <row r="186" ht="26.4" spans="1:7">
      <c r="A186" s="7">
        <v>25016</v>
      </c>
      <c r="B186" s="8" t="s">
        <v>2065</v>
      </c>
      <c r="C186" s="21" t="s">
        <v>2066</v>
      </c>
      <c r="D186" s="8">
        <v>1</v>
      </c>
      <c r="E186" s="8" t="s">
        <v>87</v>
      </c>
      <c r="F186" s="17"/>
      <c r="G186" s="17"/>
    </row>
    <row r="187" ht="52.8" spans="1:7">
      <c r="A187" s="7">
        <v>25017</v>
      </c>
      <c r="B187" s="22" t="s">
        <v>2067</v>
      </c>
      <c r="C187" s="23" t="s">
        <v>2068</v>
      </c>
      <c r="D187" s="22">
        <v>1</v>
      </c>
      <c r="E187" s="22" t="s">
        <v>87</v>
      </c>
      <c r="F187" s="24"/>
      <c r="G187" s="17"/>
    </row>
    <row r="188" ht="26.4" spans="1:7">
      <c r="A188" s="7">
        <v>25020</v>
      </c>
      <c r="B188" s="8" t="s">
        <v>2069</v>
      </c>
      <c r="C188" s="10" t="s">
        <v>2070</v>
      </c>
      <c r="D188" s="8">
        <v>28</v>
      </c>
      <c r="E188" s="8" t="s">
        <v>96</v>
      </c>
      <c r="F188" s="17"/>
      <c r="G188" s="17"/>
    </row>
    <row r="189" ht="26.4" spans="1:7">
      <c r="A189" s="7">
        <v>25021</v>
      </c>
      <c r="B189" s="8" t="s">
        <v>2071</v>
      </c>
      <c r="C189" s="10" t="s">
        <v>2072</v>
      </c>
      <c r="D189" s="8">
        <v>1</v>
      </c>
      <c r="E189" s="8" t="s">
        <v>82</v>
      </c>
      <c r="F189" s="17"/>
      <c r="G189" s="17"/>
    </row>
    <row r="190" ht="26.4" spans="1:7">
      <c r="A190" s="7">
        <v>25022</v>
      </c>
      <c r="B190" s="8" t="s">
        <v>2073</v>
      </c>
      <c r="C190" s="10" t="s">
        <v>2074</v>
      </c>
      <c r="D190" s="8">
        <v>1</v>
      </c>
      <c r="E190" s="8" t="s">
        <v>96</v>
      </c>
      <c r="F190" s="17"/>
      <c r="G190" s="17"/>
    </row>
    <row r="191" ht="20" customHeight="1" spans="1:7">
      <c r="A191" s="7">
        <v>25023</v>
      </c>
      <c r="B191" s="8" t="s">
        <v>2075</v>
      </c>
      <c r="C191" s="10" t="s">
        <v>2076</v>
      </c>
      <c r="D191" s="8">
        <v>13</v>
      </c>
      <c r="E191" s="8" t="s">
        <v>87</v>
      </c>
      <c r="F191" s="17"/>
      <c r="G191" s="17"/>
    </row>
    <row r="192" ht="20" customHeight="1" spans="1:7">
      <c r="A192" s="7">
        <v>25106</v>
      </c>
      <c r="B192" s="8" t="s">
        <v>2077</v>
      </c>
      <c r="C192" s="10" t="s">
        <v>2078</v>
      </c>
      <c r="D192" s="8">
        <v>3</v>
      </c>
      <c r="E192" s="8" t="s">
        <v>96</v>
      </c>
      <c r="F192" s="17"/>
      <c r="G192" s="17"/>
    </row>
    <row r="193" ht="20" customHeight="1" spans="1:7">
      <c r="A193" s="7">
        <v>25107</v>
      </c>
      <c r="B193" s="8" t="s">
        <v>2079</v>
      </c>
      <c r="C193" s="10" t="s">
        <v>2080</v>
      </c>
      <c r="D193" s="8">
        <v>1</v>
      </c>
      <c r="E193" s="8" t="s">
        <v>87</v>
      </c>
      <c r="F193" s="17"/>
      <c r="G193" s="17"/>
    </row>
    <row r="194" ht="26.4" spans="1:7">
      <c r="A194" s="7">
        <v>25108</v>
      </c>
      <c r="B194" s="8" t="s">
        <v>2081</v>
      </c>
      <c r="C194" s="10" t="s">
        <v>2082</v>
      </c>
      <c r="D194" s="8">
        <v>1</v>
      </c>
      <c r="E194" s="8" t="s">
        <v>96</v>
      </c>
      <c r="F194" s="17"/>
      <c r="G194" s="17"/>
    </row>
    <row r="195" ht="20" customHeight="1" spans="1:7">
      <c r="A195" s="7">
        <v>25109</v>
      </c>
      <c r="B195" s="8" t="s">
        <v>2083</v>
      </c>
      <c r="C195" s="10" t="s">
        <v>2084</v>
      </c>
      <c r="D195" s="8">
        <v>1</v>
      </c>
      <c r="E195" s="8" t="s">
        <v>96</v>
      </c>
      <c r="F195" s="17"/>
      <c r="G195" s="17"/>
    </row>
    <row r="196" ht="20" customHeight="1" spans="1:7">
      <c r="A196" s="7">
        <v>25113</v>
      </c>
      <c r="B196" s="8" t="s">
        <v>2085</v>
      </c>
      <c r="C196" s="10" t="s">
        <v>2086</v>
      </c>
      <c r="D196" s="8">
        <v>1</v>
      </c>
      <c r="E196" s="8" t="s">
        <v>96</v>
      </c>
      <c r="F196" s="17"/>
      <c r="G196" s="17"/>
    </row>
    <row r="197" ht="20" customHeight="1" spans="1:7">
      <c r="A197" s="7">
        <v>31008</v>
      </c>
      <c r="B197" s="8" t="s">
        <v>2087</v>
      </c>
      <c r="C197" s="10" t="s">
        <v>2088</v>
      </c>
      <c r="D197" s="8">
        <v>1</v>
      </c>
      <c r="E197" s="8" t="s">
        <v>82</v>
      </c>
      <c r="F197" s="17"/>
      <c r="G197" s="17"/>
    </row>
    <row r="198" ht="20" customHeight="1" spans="1:7">
      <c r="A198" s="7">
        <v>31009</v>
      </c>
      <c r="B198" s="8" t="s">
        <v>2089</v>
      </c>
      <c r="C198" s="10" t="s">
        <v>2090</v>
      </c>
      <c r="D198" s="8">
        <v>1</v>
      </c>
      <c r="E198" s="8" t="s">
        <v>82</v>
      </c>
      <c r="F198" s="17"/>
      <c r="G198" s="17"/>
    </row>
    <row r="199" spans="1:7">
      <c r="A199" s="7">
        <v>31010</v>
      </c>
      <c r="B199" s="8" t="s">
        <v>2091</v>
      </c>
      <c r="C199" s="10" t="s">
        <v>2092</v>
      </c>
      <c r="D199" s="8">
        <v>1</v>
      </c>
      <c r="E199" s="8" t="s">
        <v>87</v>
      </c>
      <c r="F199" s="17"/>
      <c r="G199" s="17"/>
    </row>
    <row r="200" ht="20" customHeight="1" spans="1:7">
      <c r="A200" s="7">
        <v>31013</v>
      </c>
      <c r="B200" s="8" t="s">
        <v>2093</v>
      </c>
      <c r="C200" s="10" t="s">
        <v>2094</v>
      </c>
      <c r="D200" s="8">
        <v>1</v>
      </c>
      <c r="E200" s="8" t="s">
        <v>87</v>
      </c>
      <c r="F200" s="17"/>
      <c r="G200" s="17"/>
    </row>
    <row r="201" ht="20" customHeight="1" spans="1:7">
      <c r="A201" s="7">
        <v>31014</v>
      </c>
      <c r="B201" s="8" t="s">
        <v>2095</v>
      </c>
      <c r="C201" s="10" t="s">
        <v>2096</v>
      </c>
      <c r="D201" s="8">
        <v>1</v>
      </c>
      <c r="E201" s="8" t="s">
        <v>87</v>
      </c>
      <c r="F201" s="17"/>
      <c r="G201" s="17"/>
    </row>
    <row r="202" ht="20" customHeight="1" spans="1:7">
      <c r="A202" s="7">
        <v>31017</v>
      </c>
      <c r="B202" s="8" t="s">
        <v>2097</v>
      </c>
      <c r="C202" s="10" t="s">
        <v>2098</v>
      </c>
      <c r="D202" s="8">
        <v>1</v>
      </c>
      <c r="E202" s="8" t="s">
        <v>96</v>
      </c>
      <c r="F202" s="17"/>
      <c r="G202" s="17"/>
    </row>
    <row r="203" ht="20" customHeight="1" spans="1:7">
      <c r="A203" s="7">
        <v>31018</v>
      </c>
      <c r="B203" s="8" t="s">
        <v>2099</v>
      </c>
      <c r="C203" s="10" t="s">
        <v>2098</v>
      </c>
      <c r="D203" s="8">
        <v>1</v>
      </c>
      <c r="E203" s="8" t="s">
        <v>96</v>
      </c>
      <c r="F203" s="17"/>
      <c r="G203" s="17"/>
    </row>
    <row r="204" ht="20" customHeight="1" spans="1:7">
      <c r="A204" s="7">
        <v>31019</v>
      </c>
      <c r="B204" s="8" t="s">
        <v>2100</v>
      </c>
      <c r="C204" s="10" t="s">
        <v>2101</v>
      </c>
      <c r="D204" s="8">
        <v>1</v>
      </c>
      <c r="E204" s="8" t="s">
        <v>96</v>
      </c>
      <c r="F204" s="17"/>
      <c r="G204" s="17"/>
    </row>
    <row r="205" ht="20" customHeight="1" spans="1:7">
      <c r="A205" s="8">
        <v>60001</v>
      </c>
      <c r="B205" s="8" t="s">
        <v>2102</v>
      </c>
      <c r="C205" s="10" t="s">
        <v>2103</v>
      </c>
      <c r="D205" s="8">
        <v>2</v>
      </c>
      <c r="E205" s="8" t="s">
        <v>82</v>
      </c>
      <c r="F205" s="17"/>
      <c r="G205" s="17"/>
    </row>
    <row r="206" ht="20" customHeight="1" spans="1:7">
      <c r="A206" s="8">
        <v>60001</v>
      </c>
      <c r="B206" s="8" t="s">
        <v>2102</v>
      </c>
      <c r="C206" s="10" t="s">
        <v>2104</v>
      </c>
      <c r="D206" s="8">
        <v>2</v>
      </c>
      <c r="E206" s="8" t="s">
        <v>82</v>
      </c>
      <c r="F206" s="17"/>
      <c r="G206" s="17"/>
    </row>
    <row r="207" ht="20" customHeight="1" spans="1:7">
      <c r="A207" s="8">
        <v>60001</v>
      </c>
      <c r="B207" s="8" t="s">
        <v>2102</v>
      </c>
      <c r="C207" s="10" t="s">
        <v>2105</v>
      </c>
      <c r="D207" s="8">
        <v>30</v>
      </c>
      <c r="E207" s="8" t="s">
        <v>82</v>
      </c>
      <c r="F207" s="17"/>
      <c r="G207" s="17"/>
    </row>
    <row r="208" ht="20" customHeight="1" spans="1:7">
      <c r="A208" s="7">
        <v>60012</v>
      </c>
      <c r="B208" s="8" t="s">
        <v>2106</v>
      </c>
      <c r="C208" s="10" t="s">
        <v>2107</v>
      </c>
      <c r="D208" s="8">
        <v>2</v>
      </c>
      <c r="E208" s="8" t="s">
        <v>82</v>
      </c>
      <c r="F208" s="17"/>
      <c r="G208" s="17"/>
    </row>
    <row r="209" ht="20" customHeight="1" spans="1:7">
      <c r="A209" s="7">
        <v>61001</v>
      </c>
      <c r="B209" s="8" t="s">
        <v>2108</v>
      </c>
      <c r="C209" s="10" t="s">
        <v>2109</v>
      </c>
      <c r="D209" s="8">
        <v>30</v>
      </c>
      <c r="E209" s="8" t="s">
        <v>548</v>
      </c>
      <c r="F209" s="17"/>
      <c r="G209" s="17"/>
    </row>
    <row r="210" ht="20" customHeight="1" spans="1:7">
      <c r="A210" s="7">
        <v>61001</v>
      </c>
      <c r="B210" s="8" t="s">
        <v>2108</v>
      </c>
      <c r="C210" s="10" t="s">
        <v>2110</v>
      </c>
      <c r="D210" s="8">
        <v>30</v>
      </c>
      <c r="E210" s="8" t="s">
        <v>548</v>
      </c>
      <c r="F210" s="17"/>
      <c r="G210" s="17"/>
    </row>
    <row r="211" ht="20" customHeight="1" spans="1:7">
      <c r="A211" s="7">
        <v>61020</v>
      </c>
      <c r="B211" s="8" t="s">
        <v>2111</v>
      </c>
      <c r="C211" s="10" t="s">
        <v>2107</v>
      </c>
      <c r="D211" s="8">
        <v>30</v>
      </c>
      <c r="E211" s="8" t="s">
        <v>82</v>
      </c>
      <c r="F211" s="17"/>
      <c r="G211" s="17"/>
    </row>
    <row r="212" ht="20" customHeight="1" spans="1:7">
      <c r="A212" s="7">
        <v>61020</v>
      </c>
      <c r="B212" s="8" t="s">
        <v>2111</v>
      </c>
      <c r="C212" s="10" t="s">
        <v>2112</v>
      </c>
      <c r="D212" s="8">
        <v>10</v>
      </c>
      <c r="E212" s="8" t="s">
        <v>82</v>
      </c>
      <c r="F212" s="17"/>
      <c r="G212" s="17"/>
    </row>
    <row r="213" ht="20" customHeight="1" spans="1:7">
      <c r="A213" s="7">
        <v>61033</v>
      </c>
      <c r="B213" s="8" t="s">
        <v>2113</v>
      </c>
      <c r="C213" s="10" t="s">
        <v>2114</v>
      </c>
      <c r="D213" s="8">
        <v>5</v>
      </c>
      <c r="E213" s="8" t="s">
        <v>82</v>
      </c>
      <c r="F213" s="17"/>
      <c r="G213" s="17"/>
    </row>
    <row r="214" ht="20" customHeight="1" spans="1:7">
      <c r="A214" s="7">
        <v>61033</v>
      </c>
      <c r="B214" s="8" t="s">
        <v>2113</v>
      </c>
      <c r="C214" s="10" t="s">
        <v>2115</v>
      </c>
      <c r="D214" s="8">
        <v>5</v>
      </c>
      <c r="E214" s="8" t="s">
        <v>82</v>
      </c>
      <c r="F214" s="17"/>
      <c r="G214" s="17"/>
    </row>
    <row r="215" ht="20" customHeight="1" spans="1:7">
      <c r="A215" s="8">
        <v>62001</v>
      </c>
      <c r="B215" s="8" t="s">
        <v>680</v>
      </c>
      <c r="C215" s="10" t="s">
        <v>2116</v>
      </c>
      <c r="D215" s="8">
        <v>30</v>
      </c>
      <c r="E215" s="8" t="s">
        <v>82</v>
      </c>
      <c r="F215" s="17"/>
      <c r="G215" s="17"/>
    </row>
    <row r="216" ht="20" customHeight="1" spans="1:7">
      <c r="A216" s="7">
        <v>62031</v>
      </c>
      <c r="B216" s="8" t="s">
        <v>2117</v>
      </c>
      <c r="C216" s="10" t="s">
        <v>2118</v>
      </c>
      <c r="D216" s="8">
        <v>5</v>
      </c>
      <c r="E216" s="8" t="s">
        <v>82</v>
      </c>
      <c r="F216" s="17"/>
      <c r="G216" s="17"/>
    </row>
    <row r="217" ht="20" customHeight="1" spans="1:7">
      <c r="A217" s="7">
        <v>62035</v>
      </c>
      <c r="B217" s="8" t="s">
        <v>2119</v>
      </c>
      <c r="C217" s="10" t="s">
        <v>2120</v>
      </c>
      <c r="D217" s="8">
        <v>1</v>
      </c>
      <c r="E217" s="8" t="s">
        <v>82</v>
      </c>
      <c r="F217" s="17"/>
      <c r="G217" s="17"/>
    </row>
    <row r="218" ht="20" customHeight="1" spans="1:7">
      <c r="A218" s="7">
        <v>62070</v>
      </c>
      <c r="B218" s="8" t="s">
        <v>2121</v>
      </c>
      <c r="C218" s="10" t="s">
        <v>2122</v>
      </c>
      <c r="D218" s="8">
        <v>2</v>
      </c>
      <c r="E218" s="8" t="s">
        <v>548</v>
      </c>
      <c r="F218" s="17"/>
      <c r="G218" s="17"/>
    </row>
    <row r="219" ht="20" customHeight="1" spans="1:7">
      <c r="A219" s="7">
        <v>62071</v>
      </c>
      <c r="B219" s="8" t="s">
        <v>2123</v>
      </c>
      <c r="C219" s="10" t="s">
        <v>2124</v>
      </c>
      <c r="D219" s="8">
        <v>5</v>
      </c>
      <c r="E219" s="8" t="s">
        <v>82</v>
      </c>
      <c r="F219" s="17"/>
      <c r="G219" s="17"/>
    </row>
    <row r="220" ht="20" customHeight="1" spans="1:7">
      <c r="A220" s="7">
        <v>62096</v>
      </c>
      <c r="B220" s="8" t="s">
        <v>2125</v>
      </c>
      <c r="C220" s="10" t="s">
        <v>2126</v>
      </c>
      <c r="D220" s="8">
        <v>2</v>
      </c>
      <c r="E220" s="8" t="s">
        <v>548</v>
      </c>
      <c r="F220" s="17"/>
      <c r="G220" s="17"/>
    </row>
    <row r="221" ht="20" customHeight="1" spans="1:7">
      <c r="A221" s="7">
        <v>64005</v>
      </c>
      <c r="B221" s="8" t="s">
        <v>657</v>
      </c>
      <c r="C221" s="10" t="s">
        <v>2127</v>
      </c>
      <c r="D221" s="8">
        <v>5</v>
      </c>
      <c r="E221" s="8" t="s">
        <v>548</v>
      </c>
      <c r="F221" s="17"/>
      <c r="G221" s="17"/>
    </row>
    <row r="222" spans="1:7">
      <c r="A222" s="7">
        <v>64032</v>
      </c>
      <c r="B222" s="8" t="s">
        <v>2128</v>
      </c>
      <c r="C222" s="10" t="s">
        <v>2129</v>
      </c>
      <c r="D222" s="8">
        <v>30</v>
      </c>
      <c r="E222" s="8" t="s">
        <v>82</v>
      </c>
      <c r="F222" s="17"/>
      <c r="G222" s="17"/>
    </row>
    <row r="223" ht="20" customHeight="1" spans="1:7">
      <c r="A223" s="7">
        <v>72025</v>
      </c>
      <c r="B223" s="8" t="s">
        <v>2130</v>
      </c>
      <c r="C223" s="20" t="s">
        <v>2131</v>
      </c>
      <c r="D223" s="8">
        <v>6</v>
      </c>
      <c r="E223" s="8" t="s">
        <v>1187</v>
      </c>
      <c r="F223" s="17"/>
      <c r="G223" s="17"/>
    </row>
    <row r="224" ht="20" customHeight="1" spans="1:7">
      <c r="A224" s="7">
        <v>72045</v>
      </c>
      <c r="B224" s="8" t="s">
        <v>2132</v>
      </c>
      <c r="C224" s="20" t="s">
        <v>2133</v>
      </c>
      <c r="D224" s="8">
        <v>1</v>
      </c>
      <c r="E224" s="8" t="s">
        <v>1187</v>
      </c>
      <c r="F224" s="17"/>
      <c r="G224" s="17"/>
    </row>
    <row r="225" ht="26.4" spans="1:7">
      <c r="A225" s="7">
        <v>80104</v>
      </c>
      <c r="B225" s="8" t="s">
        <v>2134</v>
      </c>
      <c r="C225" s="10" t="s">
        <v>2135</v>
      </c>
      <c r="D225" s="8">
        <v>28</v>
      </c>
      <c r="E225" s="8" t="s">
        <v>87</v>
      </c>
      <c r="F225" s="17"/>
      <c r="G225" s="17"/>
    </row>
    <row r="226" ht="20" customHeight="1" spans="1:7">
      <c r="A226" s="7">
        <v>80111</v>
      </c>
      <c r="B226" s="8" t="s">
        <v>2136</v>
      </c>
      <c r="C226" s="10" t="s">
        <v>2137</v>
      </c>
      <c r="D226" s="8">
        <v>1000</v>
      </c>
      <c r="E226" s="8" t="s">
        <v>2138</v>
      </c>
      <c r="F226" s="17"/>
      <c r="G226" s="17"/>
    </row>
    <row r="227" ht="20" customHeight="1" spans="1:7">
      <c r="A227" s="7">
        <v>80112</v>
      </c>
      <c r="B227" s="8" t="s">
        <v>2139</v>
      </c>
      <c r="C227" s="10" t="s">
        <v>2140</v>
      </c>
      <c r="D227" s="8">
        <v>560</v>
      </c>
      <c r="E227" s="8" t="s">
        <v>2141</v>
      </c>
      <c r="F227" s="17"/>
      <c r="G227" s="17"/>
    </row>
    <row r="228" ht="20" customHeight="1" spans="1:7">
      <c r="A228" s="7">
        <v>80115</v>
      </c>
      <c r="B228" s="8" t="s">
        <v>2142</v>
      </c>
      <c r="C228" s="10" t="s">
        <v>2143</v>
      </c>
      <c r="D228" s="8">
        <v>1</v>
      </c>
      <c r="E228" s="8" t="s">
        <v>87</v>
      </c>
      <c r="F228" s="17"/>
      <c r="G228" s="17"/>
    </row>
    <row r="229" ht="20" customHeight="1" spans="1:7">
      <c r="A229" s="7">
        <v>80116</v>
      </c>
      <c r="B229" s="8" t="s">
        <v>2144</v>
      </c>
      <c r="C229" s="10" t="s">
        <v>2145</v>
      </c>
      <c r="D229" s="8">
        <v>1</v>
      </c>
      <c r="E229" s="8" t="s">
        <v>132</v>
      </c>
      <c r="F229" s="17"/>
      <c r="G229" s="17"/>
    </row>
    <row r="230" ht="20" customHeight="1" spans="1:7">
      <c r="A230" s="7">
        <v>80117</v>
      </c>
      <c r="B230" s="8" t="s">
        <v>2146</v>
      </c>
      <c r="C230" s="10" t="s">
        <v>2147</v>
      </c>
      <c r="D230" s="8">
        <v>1</v>
      </c>
      <c r="E230" s="8" t="s">
        <v>87</v>
      </c>
      <c r="F230" s="17"/>
      <c r="G230" s="17"/>
    </row>
    <row r="231" ht="20" customHeight="1" spans="1:7">
      <c r="A231" s="7">
        <v>80118</v>
      </c>
      <c r="B231" s="8" t="s">
        <v>2148</v>
      </c>
      <c r="C231" s="10" t="s">
        <v>2149</v>
      </c>
      <c r="D231" s="8">
        <v>28</v>
      </c>
      <c r="E231" s="8"/>
      <c r="F231" s="17"/>
      <c r="G231" s="17"/>
    </row>
    <row r="232" ht="20" customHeight="1" spans="1:7">
      <c r="A232" s="7">
        <v>81001</v>
      </c>
      <c r="B232" s="8" t="s">
        <v>2150</v>
      </c>
      <c r="C232" s="21" t="s">
        <v>2151</v>
      </c>
      <c r="D232" s="8">
        <v>28</v>
      </c>
      <c r="E232" s="8" t="s">
        <v>548</v>
      </c>
      <c r="F232" s="17"/>
      <c r="G232" s="17"/>
    </row>
    <row r="233" ht="20" customHeight="1" spans="1:7">
      <c r="A233" s="7">
        <v>81002</v>
      </c>
      <c r="B233" s="8" t="s">
        <v>2152</v>
      </c>
      <c r="C233" s="10" t="s">
        <v>2153</v>
      </c>
      <c r="D233" s="8">
        <v>28</v>
      </c>
      <c r="E233" s="8" t="s">
        <v>548</v>
      </c>
      <c r="F233" s="17"/>
      <c r="G233" s="17"/>
    </row>
    <row r="234" ht="20" customHeight="1" spans="1:7">
      <c r="A234" s="7">
        <v>81003</v>
      </c>
      <c r="B234" s="8" t="s">
        <v>2154</v>
      </c>
      <c r="C234" s="10" t="s">
        <v>2153</v>
      </c>
      <c r="D234" s="8">
        <v>28</v>
      </c>
      <c r="E234" s="8" t="s">
        <v>548</v>
      </c>
      <c r="F234" s="17"/>
      <c r="G234" s="17"/>
    </row>
    <row r="235" ht="20" customHeight="1" spans="1:7">
      <c r="A235" s="7">
        <v>81004</v>
      </c>
      <c r="B235" s="8" t="s">
        <v>2155</v>
      </c>
      <c r="C235" s="21" t="s">
        <v>2156</v>
      </c>
      <c r="D235" s="8">
        <v>28</v>
      </c>
      <c r="E235" s="8" t="s">
        <v>82</v>
      </c>
      <c r="F235" s="17"/>
      <c r="G235" s="17"/>
    </row>
    <row r="236" ht="20" customHeight="1" spans="1:7">
      <c r="A236" s="7">
        <v>81005</v>
      </c>
      <c r="B236" s="8" t="s">
        <v>2157</v>
      </c>
      <c r="C236" s="10" t="s">
        <v>2158</v>
      </c>
      <c r="D236" s="8">
        <v>1</v>
      </c>
      <c r="E236" s="8" t="s">
        <v>82</v>
      </c>
      <c r="F236" s="17"/>
      <c r="G236" s="17"/>
    </row>
    <row r="237" ht="20" customHeight="1" spans="1:7">
      <c r="A237" s="7">
        <v>81006</v>
      </c>
      <c r="B237" s="8" t="s">
        <v>315</v>
      </c>
      <c r="C237" s="10" t="s">
        <v>2159</v>
      </c>
      <c r="D237" s="8">
        <v>1</v>
      </c>
      <c r="E237" s="8" t="s">
        <v>82</v>
      </c>
      <c r="F237" s="17"/>
      <c r="G237" s="17"/>
    </row>
    <row r="238" ht="20" customHeight="1" spans="1:7">
      <c r="A238" s="7">
        <v>81007</v>
      </c>
      <c r="B238" s="8" t="s">
        <v>2160</v>
      </c>
      <c r="C238" s="10" t="s">
        <v>2161</v>
      </c>
      <c r="D238" s="8">
        <v>1</v>
      </c>
      <c r="E238" s="8" t="s">
        <v>82</v>
      </c>
      <c r="F238" s="17"/>
      <c r="G238" s="17"/>
    </row>
    <row r="239" ht="20" customHeight="1" spans="1:7">
      <c r="A239" s="7">
        <v>81008</v>
      </c>
      <c r="B239" s="8" t="s">
        <v>2162</v>
      </c>
      <c r="C239" s="10" t="s">
        <v>2163</v>
      </c>
      <c r="D239" s="8">
        <v>1</v>
      </c>
      <c r="E239" s="8" t="s">
        <v>82</v>
      </c>
      <c r="F239" s="17"/>
      <c r="G239" s="17"/>
    </row>
    <row r="240" ht="20" customHeight="1" spans="1:7">
      <c r="A240" s="7">
        <v>81009</v>
      </c>
      <c r="B240" s="8" t="s">
        <v>2164</v>
      </c>
      <c r="C240" s="10" t="s">
        <v>2165</v>
      </c>
      <c r="D240" s="8">
        <v>1</v>
      </c>
      <c r="E240" s="8" t="s">
        <v>82</v>
      </c>
      <c r="F240" s="17"/>
      <c r="G240" s="17"/>
    </row>
    <row r="241" ht="20" customHeight="1" spans="1:7">
      <c r="A241" s="7">
        <v>81010</v>
      </c>
      <c r="B241" s="8" t="s">
        <v>2166</v>
      </c>
      <c r="C241" s="10" t="s">
        <v>2167</v>
      </c>
      <c r="D241" s="8">
        <v>1</v>
      </c>
      <c r="E241" s="8" t="s">
        <v>82</v>
      </c>
      <c r="F241" s="17"/>
      <c r="G241" s="17"/>
    </row>
    <row r="242" ht="20" customHeight="1" spans="1:7">
      <c r="A242" s="7">
        <v>81011</v>
      </c>
      <c r="B242" s="8" t="s">
        <v>2168</v>
      </c>
      <c r="C242" s="10" t="s">
        <v>2169</v>
      </c>
      <c r="D242" s="8">
        <v>1</v>
      </c>
      <c r="E242" s="8" t="s">
        <v>82</v>
      </c>
      <c r="F242" s="17"/>
      <c r="G242" s="17"/>
    </row>
    <row r="243" ht="20" customHeight="1" spans="1:7">
      <c r="A243" s="7">
        <v>81012</v>
      </c>
      <c r="B243" s="8" t="s">
        <v>2170</v>
      </c>
      <c r="C243" s="10" t="s">
        <v>2171</v>
      </c>
      <c r="D243" s="8">
        <v>1</v>
      </c>
      <c r="E243" s="8" t="s">
        <v>82</v>
      </c>
      <c r="F243" s="17"/>
      <c r="G243" s="17"/>
    </row>
    <row r="244" ht="20" customHeight="1" spans="1:7">
      <c r="A244" s="7">
        <v>81013</v>
      </c>
      <c r="B244" s="8" t="s">
        <v>2172</v>
      </c>
      <c r="C244" s="10" t="s">
        <v>2173</v>
      </c>
      <c r="D244" s="8">
        <v>1</v>
      </c>
      <c r="E244" s="8" t="s">
        <v>82</v>
      </c>
      <c r="F244" s="17"/>
      <c r="G244" s="17"/>
    </row>
    <row r="245" ht="20" customHeight="1" spans="1:7">
      <c r="A245" s="7">
        <v>81014</v>
      </c>
      <c r="B245" s="8" t="s">
        <v>2174</v>
      </c>
      <c r="C245" s="10" t="s">
        <v>2175</v>
      </c>
      <c r="D245" s="8">
        <v>1</v>
      </c>
      <c r="E245" s="8" t="s">
        <v>82</v>
      </c>
      <c r="F245" s="17"/>
      <c r="G245" s="17"/>
    </row>
    <row r="246" ht="20" customHeight="1" spans="1:7">
      <c r="A246" s="7">
        <v>81015</v>
      </c>
      <c r="B246" s="8" t="s">
        <v>2176</v>
      </c>
      <c r="C246" s="10" t="s">
        <v>2177</v>
      </c>
      <c r="D246" s="8">
        <v>1</v>
      </c>
      <c r="E246" s="8" t="s">
        <v>82</v>
      </c>
      <c r="F246" s="17"/>
      <c r="G246" s="17"/>
    </row>
    <row r="247" ht="20" customHeight="1" spans="1:7">
      <c r="A247" s="7">
        <v>81016</v>
      </c>
      <c r="B247" s="8" t="s">
        <v>183</v>
      </c>
      <c r="C247" s="10" t="s">
        <v>2178</v>
      </c>
      <c r="D247" s="8">
        <v>1</v>
      </c>
      <c r="E247" s="8" t="s">
        <v>82</v>
      </c>
      <c r="F247" s="17"/>
      <c r="G247" s="17"/>
    </row>
    <row r="248" ht="20" customHeight="1" spans="1:7">
      <c r="A248" s="7">
        <v>81017</v>
      </c>
      <c r="B248" s="8" t="s">
        <v>2179</v>
      </c>
      <c r="C248" s="10" t="s">
        <v>2180</v>
      </c>
      <c r="D248" s="8">
        <v>1</v>
      </c>
      <c r="E248" s="8" t="s">
        <v>82</v>
      </c>
      <c r="F248" s="17"/>
      <c r="G248" s="17"/>
    </row>
    <row r="249" ht="20" customHeight="1" spans="1:7">
      <c r="A249" s="7">
        <v>81018</v>
      </c>
      <c r="B249" s="8" t="s">
        <v>2181</v>
      </c>
      <c r="C249" s="10" t="s">
        <v>2180</v>
      </c>
      <c r="D249" s="8">
        <v>1</v>
      </c>
      <c r="E249" s="8" t="s">
        <v>82</v>
      </c>
      <c r="F249" s="17"/>
      <c r="G249" s="17"/>
    </row>
    <row r="250" ht="20" customHeight="1" spans="1:7">
      <c r="A250" s="7">
        <v>81019</v>
      </c>
      <c r="B250" s="8" t="s">
        <v>2182</v>
      </c>
      <c r="C250" s="10" t="s">
        <v>2178</v>
      </c>
      <c r="D250" s="8">
        <v>1</v>
      </c>
      <c r="E250" s="8" t="s">
        <v>82</v>
      </c>
      <c r="F250" s="17"/>
      <c r="G250" s="17"/>
    </row>
    <row r="251" ht="20" customHeight="1" spans="1:7">
      <c r="A251" s="7">
        <v>81020</v>
      </c>
      <c r="B251" s="8" t="s">
        <v>2183</v>
      </c>
      <c r="C251" s="10" t="s">
        <v>2184</v>
      </c>
      <c r="D251" s="8">
        <v>2</v>
      </c>
      <c r="E251" s="8" t="s">
        <v>82</v>
      </c>
      <c r="F251" s="17"/>
      <c r="G251" s="17"/>
    </row>
    <row r="252" ht="20" customHeight="1" spans="1:7">
      <c r="A252" s="7">
        <v>81021</v>
      </c>
      <c r="B252" s="8" t="s">
        <v>2185</v>
      </c>
      <c r="C252" s="10" t="s">
        <v>2186</v>
      </c>
      <c r="D252" s="8">
        <v>1</v>
      </c>
      <c r="E252" s="8" t="s">
        <v>82</v>
      </c>
      <c r="F252" s="17"/>
      <c r="G252" s="17"/>
    </row>
    <row r="253" ht="20" customHeight="1" spans="1:7">
      <c r="A253" s="7">
        <v>81022</v>
      </c>
      <c r="B253" s="8" t="s">
        <v>2187</v>
      </c>
      <c r="C253" s="10" t="s">
        <v>2188</v>
      </c>
      <c r="D253" s="8">
        <v>1</v>
      </c>
      <c r="E253" s="8" t="s">
        <v>82</v>
      </c>
      <c r="F253" s="17"/>
      <c r="G253" s="17"/>
    </row>
    <row r="254" ht="20" customHeight="1" spans="1:7">
      <c r="A254" s="7">
        <v>81024</v>
      </c>
      <c r="B254" s="8" t="s">
        <v>2189</v>
      </c>
      <c r="C254" s="10" t="s">
        <v>2190</v>
      </c>
      <c r="D254" s="8">
        <v>2</v>
      </c>
      <c r="E254" s="8" t="s">
        <v>548</v>
      </c>
      <c r="F254" s="17"/>
      <c r="G254" s="17"/>
    </row>
    <row r="255" ht="20" customHeight="1" spans="1:7">
      <c r="A255" s="7">
        <v>81025</v>
      </c>
      <c r="B255" s="8" t="s">
        <v>2191</v>
      </c>
      <c r="C255" s="10" t="s">
        <v>2192</v>
      </c>
      <c r="D255" s="8">
        <v>1</v>
      </c>
      <c r="E255" s="8" t="s">
        <v>82</v>
      </c>
      <c r="F255" s="17"/>
      <c r="G255" s="17"/>
    </row>
    <row r="256" ht="20" customHeight="1" spans="1:7">
      <c r="A256" s="7">
        <v>81026</v>
      </c>
      <c r="B256" s="8" t="s">
        <v>2193</v>
      </c>
      <c r="C256" s="10" t="s">
        <v>2194</v>
      </c>
      <c r="D256" s="8">
        <v>1</v>
      </c>
      <c r="E256" s="8" t="s">
        <v>96</v>
      </c>
      <c r="F256" s="17"/>
      <c r="G256" s="17"/>
    </row>
    <row r="257" ht="20" customHeight="1" spans="1:7">
      <c r="A257" s="7">
        <v>81027</v>
      </c>
      <c r="B257" s="8" t="s">
        <v>2195</v>
      </c>
      <c r="C257" s="10" t="s">
        <v>2194</v>
      </c>
      <c r="D257" s="8">
        <v>1</v>
      </c>
      <c r="E257" s="8" t="s">
        <v>96</v>
      </c>
      <c r="F257" s="17"/>
      <c r="G257" s="17"/>
    </row>
    <row r="258" ht="20" customHeight="1" spans="1:7">
      <c r="A258" s="7">
        <v>81028</v>
      </c>
      <c r="B258" s="8" t="s">
        <v>2196</v>
      </c>
      <c r="C258" s="10" t="s">
        <v>2194</v>
      </c>
      <c r="D258" s="8">
        <v>2</v>
      </c>
      <c r="E258" s="8" t="s">
        <v>87</v>
      </c>
      <c r="F258" s="17"/>
      <c r="G258" s="17"/>
    </row>
    <row r="259" ht="20" customHeight="1" spans="1:7">
      <c r="A259" s="7">
        <v>81029</v>
      </c>
      <c r="B259" s="8" t="s">
        <v>173</v>
      </c>
      <c r="C259" s="10" t="s">
        <v>2197</v>
      </c>
      <c r="D259" s="8">
        <v>1</v>
      </c>
      <c r="E259" s="8" t="s">
        <v>96</v>
      </c>
      <c r="F259" s="17"/>
      <c r="G259" s="17"/>
    </row>
    <row r="260" ht="20" customHeight="1" spans="1:7">
      <c r="A260" s="7">
        <v>81031</v>
      </c>
      <c r="B260" s="8" t="s">
        <v>280</v>
      </c>
      <c r="C260" s="10" t="s">
        <v>2198</v>
      </c>
      <c r="D260" s="8">
        <v>1</v>
      </c>
      <c r="E260" s="8" t="s">
        <v>96</v>
      </c>
      <c r="F260" s="17"/>
      <c r="G260" s="17"/>
    </row>
    <row r="261" spans="1:7">
      <c r="A261" s="7">
        <v>81033</v>
      </c>
      <c r="B261" s="8" t="s">
        <v>2199</v>
      </c>
      <c r="C261" s="10" t="s">
        <v>2200</v>
      </c>
      <c r="D261" s="8">
        <v>1</v>
      </c>
      <c r="E261" s="8" t="s">
        <v>82</v>
      </c>
      <c r="F261" s="17"/>
      <c r="G261" s="17"/>
    </row>
    <row r="262" ht="20" customHeight="1" spans="1:7">
      <c r="A262" s="7">
        <v>81035</v>
      </c>
      <c r="B262" s="8" t="s">
        <v>2201</v>
      </c>
      <c r="C262" s="10" t="s">
        <v>2188</v>
      </c>
      <c r="D262" s="8">
        <v>2</v>
      </c>
      <c r="E262" s="8" t="s">
        <v>82</v>
      </c>
      <c r="F262" s="17"/>
      <c r="G262" s="17"/>
    </row>
    <row r="263" ht="20" customHeight="1" spans="1:7">
      <c r="A263" s="7">
        <v>81036</v>
      </c>
      <c r="B263" s="8" t="s">
        <v>2202</v>
      </c>
      <c r="C263" s="10" t="s">
        <v>2203</v>
      </c>
      <c r="D263" s="8">
        <v>2</v>
      </c>
      <c r="E263" s="8" t="s">
        <v>82</v>
      </c>
      <c r="F263" s="17"/>
      <c r="G263" s="17"/>
    </row>
    <row r="264" ht="20" customHeight="1" spans="1:7">
      <c r="A264" s="7">
        <v>81037</v>
      </c>
      <c r="B264" s="8" t="s">
        <v>2204</v>
      </c>
      <c r="C264" s="10" t="s">
        <v>2188</v>
      </c>
      <c r="D264" s="8">
        <v>1</v>
      </c>
      <c r="E264" s="8" t="s">
        <v>82</v>
      </c>
      <c r="F264" s="17"/>
      <c r="G264" s="17"/>
    </row>
    <row r="265" ht="20" customHeight="1" spans="1:7">
      <c r="A265" s="7">
        <v>81038</v>
      </c>
      <c r="B265" s="8" t="s">
        <v>2205</v>
      </c>
      <c r="C265" s="10" t="s">
        <v>2206</v>
      </c>
      <c r="D265" s="8">
        <v>1</v>
      </c>
      <c r="E265" s="8" t="s">
        <v>82</v>
      </c>
      <c r="F265" s="17"/>
      <c r="G265" s="17"/>
    </row>
    <row r="266" ht="20" customHeight="1" spans="1:7">
      <c r="A266" s="7">
        <v>82001</v>
      </c>
      <c r="B266" s="8" t="s">
        <v>133</v>
      </c>
      <c r="C266" s="10" t="s">
        <v>2207</v>
      </c>
      <c r="D266" s="8">
        <v>56</v>
      </c>
      <c r="E266" s="8" t="s">
        <v>590</v>
      </c>
      <c r="F266" s="17"/>
      <c r="G266" s="17"/>
    </row>
    <row r="267" spans="1:7">
      <c r="A267" s="7">
        <v>82002</v>
      </c>
      <c r="B267" s="8" t="s">
        <v>2208</v>
      </c>
      <c r="C267" s="10" t="s">
        <v>2209</v>
      </c>
      <c r="D267" s="8">
        <v>56</v>
      </c>
      <c r="E267" s="8" t="s">
        <v>82</v>
      </c>
      <c r="F267" s="17"/>
      <c r="G267" s="17"/>
    </row>
    <row r="268" ht="20" customHeight="1" spans="1:7">
      <c r="A268" s="7">
        <v>82002</v>
      </c>
      <c r="B268" s="8" t="s">
        <v>2208</v>
      </c>
      <c r="C268" s="10" t="s">
        <v>2210</v>
      </c>
      <c r="D268" s="8">
        <v>56</v>
      </c>
      <c r="E268" s="8" t="s">
        <v>82</v>
      </c>
      <c r="F268" s="17"/>
      <c r="G268" s="17"/>
    </row>
    <row r="269" ht="20" customHeight="1" spans="1:7">
      <c r="A269" s="7">
        <v>82006</v>
      </c>
      <c r="B269" s="8" t="s">
        <v>2211</v>
      </c>
      <c r="C269" s="10" t="s">
        <v>2212</v>
      </c>
      <c r="D269" s="8">
        <v>56</v>
      </c>
      <c r="E269" s="8" t="s">
        <v>2213</v>
      </c>
      <c r="F269" s="17"/>
      <c r="G269" s="17"/>
    </row>
    <row r="270" ht="20" customHeight="1" spans="1:7">
      <c r="A270" s="25" t="s">
        <v>2214</v>
      </c>
      <c r="B270" s="26"/>
      <c r="C270" s="27"/>
      <c r="D270" s="26"/>
      <c r="E270" s="26"/>
      <c r="F270" s="31"/>
      <c r="G270" s="32">
        <f>SUM(G3:G269)</f>
        <v>0</v>
      </c>
    </row>
    <row r="271" ht="20" customHeight="1" spans="1:7">
      <c r="A271" s="5" t="s">
        <v>2215</v>
      </c>
      <c r="B271" s="5"/>
      <c r="C271" s="6"/>
      <c r="D271" s="5"/>
      <c r="E271" s="5"/>
      <c r="F271" s="5"/>
      <c r="G271" s="5"/>
    </row>
    <row r="272" ht="20" customHeight="1" spans="1:7">
      <c r="A272" s="7">
        <v>2001</v>
      </c>
      <c r="B272" s="8" t="s">
        <v>1717</v>
      </c>
      <c r="C272" s="10" t="s">
        <v>2216</v>
      </c>
      <c r="D272" s="8">
        <v>1</v>
      </c>
      <c r="E272" s="8" t="s">
        <v>475</v>
      </c>
      <c r="F272" s="17"/>
      <c r="G272" s="17"/>
    </row>
    <row r="273" spans="1:7">
      <c r="A273" s="7">
        <v>2005</v>
      </c>
      <c r="B273" s="8" t="s">
        <v>2217</v>
      </c>
      <c r="C273" s="10" t="s">
        <v>2218</v>
      </c>
      <c r="D273" s="8">
        <v>1</v>
      </c>
      <c r="E273" s="8" t="s">
        <v>96</v>
      </c>
      <c r="F273" s="17"/>
      <c r="G273" s="17"/>
    </row>
    <row r="274" spans="1:7">
      <c r="A274" s="7">
        <v>2020</v>
      </c>
      <c r="B274" s="8" t="s">
        <v>1726</v>
      </c>
      <c r="C274" s="10" t="s">
        <v>2219</v>
      </c>
      <c r="D274" s="8">
        <v>2</v>
      </c>
      <c r="E274" s="8" t="s">
        <v>1728</v>
      </c>
      <c r="F274" s="17"/>
      <c r="G274" s="17"/>
    </row>
    <row r="275" ht="26.4" spans="1:7">
      <c r="A275" s="7">
        <v>2070</v>
      </c>
      <c r="B275" s="8" t="s">
        <v>2220</v>
      </c>
      <c r="C275" s="10" t="s">
        <v>2221</v>
      </c>
      <c r="D275" s="8">
        <v>1</v>
      </c>
      <c r="E275" s="8" t="s">
        <v>96</v>
      </c>
      <c r="F275" s="17"/>
      <c r="G275" s="17"/>
    </row>
    <row r="276" ht="39.6" spans="1:7">
      <c r="A276" s="7">
        <v>2073</v>
      </c>
      <c r="B276" s="8" t="s">
        <v>2222</v>
      </c>
      <c r="C276" s="10" t="s">
        <v>2223</v>
      </c>
      <c r="D276" s="8">
        <v>28</v>
      </c>
      <c r="E276" s="8" t="s">
        <v>96</v>
      </c>
      <c r="F276" s="17"/>
      <c r="G276" s="17"/>
    </row>
    <row r="277" ht="26.4" spans="1:7">
      <c r="A277" s="7">
        <v>2075</v>
      </c>
      <c r="B277" s="8" t="s">
        <v>1731</v>
      </c>
      <c r="C277" s="20" t="s">
        <v>2224</v>
      </c>
      <c r="D277" s="8">
        <v>4</v>
      </c>
      <c r="E277" s="8" t="s">
        <v>82</v>
      </c>
      <c r="F277" s="17"/>
      <c r="G277" s="17"/>
    </row>
    <row r="278" spans="1:7">
      <c r="A278" s="7">
        <v>2077</v>
      </c>
      <c r="B278" s="8" t="s">
        <v>2225</v>
      </c>
      <c r="C278" s="10" t="s">
        <v>664</v>
      </c>
      <c r="D278" s="8">
        <v>1</v>
      </c>
      <c r="E278" s="8" t="s">
        <v>82</v>
      </c>
      <c r="F278" s="17"/>
      <c r="G278" s="17"/>
    </row>
    <row r="279" spans="1:7">
      <c r="A279" s="7">
        <v>2084</v>
      </c>
      <c r="B279" s="8" t="s">
        <v>2226</v>
      </c>
      <c r="C279" s="10" t="s">
        <v>2227</v>
      </c>
      <c r="D279" s="8">
        <v>1</v>
      </c>
      <c r="E279" s="8" t="s">
        <v>96</v>
      </c>
      <c r="F279" s="17"/>
      <c r="G279" s="17"/>
    </row>
    <row r="280" ht="20" customHeight="1" spans="1:7">
      <c r="A280" s="7">
        <v>2094</v>
      </c>
      <c r="B280" s="8" t="s">
        <v>2228</v>
      </c>
      <c r="C280" s="28" t="s">
        <v>2229</v>
      </c>
      <c r="D280" s="8">
        <v>1</v>
      </c>
      <c r="E280" s="8" t="s">
        <v>82</v>
      </c>
      <c r="F280" s="17"/>
      <c r="G280" s="17"/>
    </row>
    <row r="281" ht="20" customHeight="1" spans="1:7">
      <c r="A281" s="7">
        <v>2100</v>
      </c>
      <c r="B281" s="8" t="s">
        <v>2230</v>
      </c>
      <c r="C281" s="10" t="s">
        <v>2231</v>
      </c>
      <c r="D281" s="8">
        <v>2</v>
      </c>
      <c r="E281" s="8" t="s">
        <v>82</v>
      </c>
      <c r="F281" s="17"/>
      <c r="G281" s="17"/>
    </row>
    <row r="282" ht="20" customHeight="1" spans="1:7">
      <c r="A282" s="7">
        <v>2102</v>
      </c>
      <c r="B282" s="8" t="s">
        <v>694</v>
      </c>
      <c r="C282" s="21" t="s">
        <v>2232</v>
      </c>
      <c r="D282" s="8">
        <v>30</v>
      </c>
      <c r="E282" s="8" t="s">
        <v>756</v>
      </c>
      <c r="F282" s="17"/>
      <c r="G282" s="17"/>
    </row>
    <row r="283" ht="20" customHeight="1" spans="1:7">
      <c r="A283" s="7">
        <v>2121</v>
      </c>
      <c r="B283" s="8" t="s">
        <v>2233</v>
      </c>
      <c r="C283" s="10" t="s">
        <v>2107</v>
      </c>
      <c r="D283" s="8">
        <v>40</v>
      </c>
      <c r="E283" s="8" t="s">
        <v>82</v>
      </c>
      <c r="F283" s="17"/>
      <c r="G283" s="17"/>
    </row>
    <row r="284" spans="1:7">
      <c r="A284" s="7">
        <v>2122</v>
      </c>
      <c r="B284" s="8" t="s">
        <v>2234</v>
      </c>
      <c r="C284" s="10" t="s">
        <v>2235</v>
      </c>
      <c r="D284" s="8">
        <v>60</v>
      </c>
      <c r="E284" s="8" t="s">
        <v>82</v>
      </c>
      <c r="F284" s="17"/>
      <c r="G284" s="17"/>
    </row>
    <row r="285" ht="20" customHeight="1" spans="1:7">
      <c r="A285" s="7">
        <v>2123</v>
      </c>
      <c r="B285" s="8" t="s">
        <v>2236</v>
      </c>
      <c r="C285" s="10" t="s">
        <v>2237</v>
      </c>
      <c r="D285" s="8">
        <v>13</v>
      </c>
      <c r="E285" s="8" t="s">
        <v>82</v>
      </c>
      <c r="F285" s="17"/>
      <c r="G285" s="17"/>
    </row>
    <row r="286" ht="20" customHeight="1" spans="1:7">
      <c r="A286" s="7">
        <v>2124</v>
      </c>
      <c r="B286" s="8" t="s">
        <v>2238</v>
      </c>
      <c r="C286" s="10" t="s">
        <v>2239</v>
      </c>
      <c r="D286" s="8">
        <v>30</v>
      </c>
      <c r="E286" s="8" t="s">
        <v>82</v>
      </c>
      <c r="F286" s="17"/>
      <c r="G286" s="17"/>
    </row>
    <row r="287" ht="20" customHeight="1" spans="1:7">
      <c r="A287" s="7">
        <v>2125</v>
      </c>
      <c r="B287" s="8" t="s">
        <v>2240</v>
      </c>
      <c r="C287" s="28" t="s">
        <v>2241</v>
      </c>
      <c r="D287" s="8">
        <v>30</v>
      </c>
      <c r="E287" s="8" t="s">
        <v>82</v>
      </c>
      <c r="F287" s="17"/>
      <c r="G287" s="17"/>
    </row>
    <row r="288" ht="26.4" spans="1:7">
      <c r="A288" s="7">
        <v>2127</v>
      </c>
      <c r="B288" s="8" t="s">
        <v>2242</v>
      </c>
      <c r="C288" s="10" t="s">
        <v>2243</v>
      </c>
      <c r="D288" s="8">
        <v>30</v>
      </c>
      <c r="E288" s="8" t="s">
        <v>548</v>
      </c>
      <c r="F288" s="17"/>
      <c r="G288" s="17"/>
    </row>
    <row r="289" spans="1:7">
      <c r="A289" s="7">
        <v>3002</v>
      </c>
      <c r="B289" s="8" t="s">
        <v>1738</v>
      </c>
      <c r="C289" s="10" t="s">
        <v>1739</v>
      </c>
      <c r="D289" s="8">
        <v>60</v>
      </c>
      <c r="E289" s="8" t="s">
        <v>87</v>
      </c>
      <c r="F289" s="17"/>
      <c r="G289" s="17"/>
    </row>
    <row r="290" ht="20" customHeight="1" spans="1:7">
      <c r="A290" s="7">
        <v>3005</v>
      </c>
      <c r="B290" s="8" t="s">
        <v>2244</v>
      </c>
      <c r="C290" s="10" t="s">
        <v>2245</v>
      </c>
      <c r="D290" s="8">
        <v>5</v>
      </c>
      <c r="E290" s="8" t="s">
        <v>82</v>
      </c>
      <c r="F290" s="17"/>
      <c r="G290" s="17"/>
    </row>
    <row r="291" spans="1:7">
      <c r="A291" s="7">
        <v>3006</v>
      </c>
      <c r="B291" s="8" t="s">
        <v>2246</v>
      </c>
      <c r="C291" s="10" t="s">
        <v>2247</v>
      </c>
      <c r="D291" s="8">
        <v>60</v>
      </c>
      <c r="E291" s="8" t="s">
        <v>82</v>
      </c>
      <c r="F291" s="17"/>
      <c r="G291" s="17"/>
    </row>
    <row r="292" ht="20" customHeight="1" spans="1:7">
      <c r="A292" s="7">
        <v>3007</v>
      </c>
      <c r="B292" s="8" t="s">
        <v>2248</v>
      </c>
      <c r="C292" s="10" t="s">
        <v>2249</v>
      </c>
      <c r="D292" s="8">
        <v>30</v>
      </c>
      <c r="E292" s="8" t="s">
        <v>82</v>
      </c>
      <c r="F292" s="17"/>
      <c r="G292" s="17"/>
    </row>
    <row r="293" ht="20" customHeight="1" spans="1:7">
      <c r="A293" s="7">
        <v>3008</v>
      </c>
      <c r="B293" s="8" t="s">
        <v>2250</v>
      </c>
      <c r="C293" s="10" t="s">
        <v>2251</v>
      </c>
      <c r="D293" s="8">
        <v>60</v>
      </c>
      <c r="E293" s="8" t="s">
        <v>82</v>
      </c>
      <c r="F293" s="17"/>
      <c r="G293" s="17"/>
    </row>
    <row r="294" ht="20" customHeight="1" spans="1:7">
      <c r="A294" s="7">
        <v>3009</v>
      </c>
      <c r="B294" s="8" t="s">
        <v>2252</v>
      </c>
      <c r="C294" s="10" t="s">
        <v>2253</v>
      </c>
      <c r="D294" s="8">
        <v>1</v>
      </c>
      <c r="E294" s="8" t="s">
        <v>82</v>
      </c>
      <c r="F294" s="17"/>
      <c r="G294" s="17"/>
    </row>
    <row r="295" ht="20" customHeight="1" spans="1:7">
      <c r="A295" s="7">
        <v>3010</v>
      </c>
      <c r="B295" s="8" t="s">
        <v>2254</v>
      </c>
      <c r="C295" s="10" t="s">
        <v>2255</v>
      </c>
      <c r="D295" s="8">
        <v>30</v>
      </c>
      <c r="E295" s="8" t="s">
        <v>82</v>
      </c>
      <c r="F295" s="17"/>
      <c r="G295" s="17"/>
    </row>
    <row r="296" ht="20" customHeight="1" spans="1:7">
      <c r="A296" s="7">
        <v>3011</v>
      </c>
      <c r="B296" s="8" t="s">
        <v>2256</v>
      </c>
      <c r="C296" s="10" t="s">
        <v>2257</v>
      </c>
      <c r="D296" s="8">
        <v>30</v>
      </c>
      <c r="E296" s="8" t="s">
        <v>82</v>
      </c>
      <c r="F296" s="17"/>
      <c r="G296" s="17"/>
    </row>
    <row r="297" ht="20" customHeight="1" spans="1:7">
      <c r="A297" s="7">
        <v>3012</v>
      </c>
      <c r="B297" s="8" t="s">
        <v>2258</v>
      </c>
      <c r="C297" s="10" t="s">
        <v>2259</v>
      </c>
      <c r="D297" s="8">
        <v>60</v>
      </c>
      <c r="E297" s="8" t="s">
        <v>82</v>
      </c>
      <c r="F297" s="17"/>
      <c r="G297" s="17"/>
    </row>
    <row r="298" ht="20" customHeight="1" spans="1:7">
      <c r="A298" s="7">
        <v>3014</v>
      </c>
      <c r="B298" s="8" t="s">
        <v>2260</v>
      </c>
      <c r="C298" s="29" t="s">
        <v>2261</v>
      </c>
      <c r="D298" s="8">
        <v>13</v>
      </c>
      <c r="E298" s="8" t="s">
        <v>82</v>
      </c>
      <c r="F298" s="17"/>
      <c r="G298" s="17"/>
    </row>
    <row r="299" ht="20" customHeight="1" spans="1:7">
      <c r="A299" s="7">
        <v>3015</v>
      </c>
      <c r="B299" s="8" t="s">
        <v>2262</v>
      </c>
      <c r="C299" s="29" t="s">
        <v>2261</v>
      </c>
      <c r="D299" s="8">
        <v>25</v>
      </c>
      <c r="E299" s="8" t="s">
        <v>82</v>
      </c>
      <c r="F299" s="17"/>
      <c r="G299" s="17"/>
    </row>
    <row r="300" ht="20" customHeight="1" spans="1:7">
      <c r="A300" s="7">
        <v>4003</v>
      </c>
      <c r="B300" s="8" t="s">
        <v>1744</v>
      </c>
      <c r="C300" s="28" t="s">
        <v>2263</v>
      </c>
      <c r="D300" s="8">
        <v>30</v>
      </c>
      <c r="E300" s="8" t="s">
        <v>96</v>
      </c>
      <c r="F300" s="17"/>
      <c r="G300" s="17"/>
    </row>
    <row r="301" spans="1:7">
      <c r="A301" s="7">
        <v>4006</v>
      </c>
      <c r="B301" s="8" t="s">
        <v>1746</v>
      </c>
      <c r="C301" s="10" t="s">
        <v>2264</v>
      </c>
      <c r="D301" s="8">
        <v>1</v>
      </c>
      <c r="E301" s="8" t="s">
        <v>96</v>
      </c>
      <c r="F301" s="17"/>
      <c r="G301" s="17"/>
    </row>
    <row r="302" ht="20" customHeight="1" spans="1:7">
      <c r="A302" s="7">
        <v>11003</v>
      </c>
      <c r="B302" s="8" t="s">
        <v>1763</v>
      </c>
      <c r="C302" s="21" t="s">
        <v>2265</v>
      </c>
      <c r="D302" s="8">
        <v>1</v>
      </c>
      <c r="E302" s="8" t="s">
        <v>96</v>
      </c>
      <c r="F302" s="17"/>
      <c r="G302" s="17"/>
    </row>
    <row r="303" ht="20" customHeight="1" spans="1:7">
      <c r="A303" s="7">
        <v>11010</v>
      </c>
      <c r="B303" s="8" t="s">
        <v>1164</v>
      </c>
      <c r="C303" s="10" t="s">
        <v>2266</v>
      </c>
      <c r="D303" s="8">
        <v>25</v>
      </c>
      <c r="E303" s="8" t="s">
        <v>96</v>
      </c>
      <c r="F303" s="17"/>
      <c r="G303" s="17"/>
    </row>
    <row r="304" ht="20" customHeight="1" spans="1:7">
      <c r="A304" s="7">
        <v>11010</v>
      </c>
      <c r="B304" s="8" t="s">
        <v>1164</v>
      </c>
      <c r="C304" s="10" t="s">
        <v>2267</v>
      </c>
      <c r="D304" s="8">
        <v>1</v>
      </c>
      <c r="E304" s="8" t="s">
        <v>96</v>
      </c>
      <c r="F304" s="17"/>
      <c r="G304" s="17"/>
    </row>
    <row r="305" ht="20" customHeight="1" spans="1:7">
      <c r="A305" s="7">
        <v>11010</v>
      </c>
      <c r="B305" s="8" t="s">
        <v>1164</v>
      </c>
      <c r="C305" s="10" t="s">
        <v>2268</v>
      </c>
      <c r="D305" s="8">
        <v>1</v>
      </c>
      <c r="E305" s="8" t="s">
        <v>96</v>
      </c>
      <c r="F305" s="17"/>
      <c r="G305" s="17"/>
    </row>
    <row r="306" spans="1:7">
      <c r="A306" s="7">
        <v>12003</v>
      </c>
      <c r="B306" s="8" t="s">
        <v>1773</v>
      </c>
      <c r="C306" s="10" t="s">
        <v>1774</v>
      </c>
      <c r="D306" s="8">
        <v>1</v>
      </c>
      <c r="E306" s="8" t="s">
        <v>756</v>
      </c>
      <c r="F306" s="17"/>
      <c r="G306" s="17"/>
    </row>
    <row r="307" ht="20" customHeight="1" spans="1:7">
      <c r="A307" s="7">
        <v>13001</v>
      </c>
      <c r="B307" s="8" t="s">
        <v>1781</v>
      </c>
      <c r="C307" s="10" t="s">
        <v>1782</v>
      </c>
      <c r="D307" s="8">
        <v>30</v>
      </c>
      <c r="E307" s="8" t="s">
        <v>548</v>
      </c>
      <c r="F307" s="17"/>
      <c r="G307" s="17"/>
    </row>
    <row r="308" ht="20" customHeight="1" spans="1:7">
      <c r="A308" s="7">
        <v>13001</v>
      </c>
      <c r="B308" s="8" t="s">
        <v>1781</v>
      </c>
      <c r="C308" s="28" t="s">
        <v>2269</v>
      </c>
      <c r="D308" s="8">
        <v>5</v>
      </c>
      <c r="E308" s="8" t="s">
        <v>548</v>
      </c>
      <c r="F308" s="17"/>
      <c r="G308" s="17"/>
    </row>
    <row r="309" ht="39.6" spans="1:7">
      <c r="A309" s="7">
        <v>13007</v>
      </c>
      <c r="B309" s="8" t="s">
        <v>2270</v>
      </c>
      <c r="C309" s="21" t="s">
        <v>2271</v>
      </c>
      <c r="D309" s="8">
        <v>1</v>
      </c>
      <c r="E309" s="8" t="s">
        <v>96</v>
      </c>
      <c r="F309" s="17"/>
      <c r="G309" s="17"/>
    </row>
    <row r="310" ht="20" customHeight="1" spans="1:7">
      <c r="A310" s="7">
        <v>15011</v>
      </c>
      <c r="B310" s="8" t="s">
        <v>1796</v>
      </c>
      <c r="C310" s="28" t="s">
        <v>2272</v>
      </c>
      <c r="D310" s="8">
        <v>1</v>
      </c>
      <c r="E310" s="8" t="s">
        <v>82</v>
      </c>
      <c r="F310" s="17"/>
      <c r="G310" s="17"/>
    </row>
    <row r="311" ht="20" customHeight="1" spans="1:7">
      <c r="A311" s="7">
        <v>15016</v>
      </c>
      <c r="B311" s="8" t="s">
        <v>1801</v>
      </c>
      <c r="C311" s="30" t="s">
        <v>2273</v>
      </c>
      <c r="D311" s="8">
        <v>1</v>
      </c>
      <c r="E311" s="8" t="s">
        <v>96</v>
      </c>
      <c r="F311" s="17"/>
      <c r="G311" s="17"/>
    </row>
    <row r="312" ht="20" customHeight="1" spans="1:7">
      <c r="A312" s="7">
        <v>16001</v>
      </c>
      <c r="B312" s="8" t="s">
        <v>2274</v>
      </c>
      <c r="C312" s="10" t="s">
        <v>2275</v>
      </c>
      <c r="D312" s="8">
        <v>1</v>
      </c>
      <c r="E312" s="8" t="s">
        <v>548</v>
      </c>
      <c r="F312" s="17"/>
      <c r="G312" s="17"/>
    </row>
    <row r="313" ht="20" customHeight="1" spans="1:7">
      <c r="A313" s="7">
        <v>16001</v>
      </c>
      <c r="B313" s="8" t="s">
        <v>2274</v>
      </c>
      <c r="C313" s="10" t="s">
        <v>2276</v>
      </c>
      <c r="D313" s="8">
        <v>1</v>
      </c>
      <c r="E313" s="8" t="s">
        <v>548</v>
      </c>
      <c r="F313" s="17"/>
      <c r="G313" s="17"/>
    </row>
    <row r="314" spans="1:7">
      <c r="A314" s="7">
        <v>16003</v>
      </c>
      <c r="B314" s="8" t="s">
        <v>2277</v>
      </c>
      <c r="C314" s="10" t="s">
        <v>2278</v>
      </c>
      <c r="D314" s="8">
        <v>30</v>
      </c>
      <c r="E314" s="8" t="s">
        <v>96</v>
      </c>
      <c r="F314" s="17"/>
      <c r="G314" s="17"/>
    </row>
    <row r="315" ht="20" customHeight="1" spans="1:7">
      <c r="A315" s="7">
        <v>26003</v>
      </c>
      <c r="B315" s="8" t="s">
        <v>2279</v>
      </c>
      <c r="C315" s="10" t="s">
        <v>2280</v>
      </c>
      <c r="D315" s="8">
        <v>30</v>
      </c>
      <c r="E315" s="8" t="s">
        <v>82</v>
      </c>
      <c r="F315" s="17"/>
      <c r="G315" s="17"/>
    </row>
    <row r="316" ht="20" customHeight="1" spans="1:7">
      <c r="A316" s="7">
        <v>26005</v>
      </c>
      <c r="B316" s="8" t="s">
        <v>2281</v>
      </c>
      <c r="C316" s="10" t="s">
        <v>2282</v>
      </c>
      <c r="D316" s="8">
        <v>2</v>
      </c>
      <c r="E316" s="8" t="s">
        <v>96</v>
      </c>
      <c r="F316" s="17"/>
      <c r="G316" s="17"/>
    </row>
    <row r="317" ht="20" customHeight="1" spans="1:7">
      <c r="A317" s="7">
        <v>26010</v>
      </c>
      <c r="B317" s="8" t="s">
        <v>2283</v>
      </c>
      <c r="C317" s="10" t="s">
        <v>2284</v>
      </c>
      <c r="D317" s="8">
        <v>1</v>
      </c>
      <c r="E317" s="8" t="s">
        <v>96</v>
      </c>
      <c r="F317" s="17"/>
      <c r="G317" s="17"/>
    </row>
    <row r="318" ht="20" customHeight="1" spans="1:7">
      <c r="A318" s="7">
        <v>26011</v>
      </c>
      <c r="B318" s="8" t="s">
        <v>2285</v>
      </c>
      <c r="C318" s="10" t="s">
        <v>2286</v>
      </c>
      <c r="D318" s="8">
        <v>60</v>
      </c>
      <c r="E318" s="8" t="s">
        <v>87</v>
      </c>
      <c r="F318" s="17"/>
      <c r="G318" s="17"/>
    </row>
    <row r="319" ht="20" customHeight="1" spans="1:7">
      <c r="A319" s="7">
        <v>26013</v>
      </c>
      <c r="B319" s="8" t="s">
        <v>2287</v>
      </c>
      <c r="C319" s="10" t="s">
        <v>2288</v>
      </c>
      <c r="D319" s="8">
        <v>60</v>
      </c>
      <c r="E319" s="8" t="s">
        <v>87</v>
      </c>
      <c r="F319" s="17"/>
      <c r="G319" s="17"/>
    </row>
    <row r="320" ht="26.4" spans="1:7">
      <c r="A320" s="7">
        <v>26019</v>
      </c>
      <c r="B320" s="8" t="s">
        <v>2289</v>
      </c>
      <c r="C320" s="10" t="s">
        <v>2290</v>
      </c>
      <c r="D320" s="8">
        <v>28</v>
      </c>
      <c r="E320" s="8" t="s">
        <v>87</v>
      </c>
      <c r="F320" s="17"/>
      <c r="G320" s="17"/>
    </row>
    <row r="321" ht="20" customHeight="1" spans="1:7">
      <c r="A321" s="7">
        <v>26020</v>
      </c>
      <c r="B321" s="8" t="s">
        <v>2291</v>
      </c>
      <c r="C321" s="10" t="s">
        <v>2292</v>
      </c>
      <c r="D321" s="8">
        <v>1</v>
      </c>
      <c r="E321" s="8" t="s">
        <v>87</v>
      </c>
      <c r="F321" s="17"/>
      <c r="G321" s="17"/>
    </row>
    <row r="322" ht="26.4" spans="1:7">
      <c r="A322" s="7">
        <v>26021</v>
      </c>
      <c r="B322" s="8" t="s">
        <v>2293</v>
      </c>
      <c r="C322" s="10" t="s">
        <v>2294</v>
      </c>
      <c r="D322" s="8">
        <v>15</v>
      </c>
      <c r="E322" s="8" t="s">
        <v>87</v>
      </c>
      <c r="F322" s="17"/>
      <c r="G322" s="17"/>
    </row>
    <row r="323" ht="20" customHeight="1" spans="1:7">
      <c r="A323" s="7">
        <v>26023</v>
      </c>
      <c r="B323" s="8" t="s">
        <v>2295</v>
      </c>
      <c r="C323" s="10" t="s">
        <v>2296</v>
      </c>
      <c r="D323" s="8">
        <v>1</v>
      </c>
      <c r="E323" s="8" t="s">
        <v>96</v>
      </c>
      <c r="F323" s="17"/>
      <c r="G323" s="17"/>
    </row>
    <row r="324" ht="20" customHeight="1" spans="1:7">
      <c r="A324" s="7">
        <v>26025</v>
      </c>
      <c r="B324" s="8" t="s">
        <v>2297</v>
      </c>
      <c r="C324" s="28" t="s">
        <v>2298</v>
      </c>
      <c r="D324" s="8">
        <v>30</v>
      </c>
      <c r="E324" s="8" t="s">
        <v>548</v>
      </c>
      <c r="F324" s="17"/>
      <c r="G324" s="17"/>
    </row>
    <row r="325" ht="20" customHeight="1" spans="1:7">
      <c r="A325" s="7">
        <v>26027</v>
      </c>
      <c r="B325" s="8" t="s">
        <v>2299</v>
      </c>
      <c r="C325" s="10" t="s">
        <v>2300</v>
      </c>
      <c r="D325" s="8">
        <v>1</v>
      </c>
      <c r="E325" s="8" t="s">
        <v>96</v>
      </c>
      <c r="F325" s="17"/>
      <c r="G325" s="17"/>
    </row>
    <row r="326" ht="20" customHeight="1" spans="1:7">
      <c r="A326" s="8">
        <v>26031</v>
      </c>
      <c r="B326" s="8" t="s">
        <v>2301</v>
      </c>
      <c r="C326" s="28" t="s">
        <v>2302</v>
      </c>
      <c r="D326" s="8">
        <v>30</v>
      </c>
      <c r="E326" s="8" t="s">
        <v>87</v>
      </c>
      <c r="F326" s="17"/>
      <c r="G326" s="17"/>
    </row>
    <row r="327" ht="20" customHeight="1" spans="1:7">
      <c r="A327" s="8">
        <v>26035</v>
      </c>
      <c r="B327" s="8" t="s">
        <v>2303</v>
      </c>
      <c r="C327" s="10" t="s">
        <v>2304</v>
      </c>
      <c r="D327" s="8">
        <v>13</v>
      </c>
      <c r="E327" s="8" t="s">
        <v>87</v>
      </c>
      <c r="F327" s="17"/>
      <c r="G327" s="17"/>
    </row>
    <row r="328" ht="20" customHeight="1" spans="1:7">
      <c r="A328" s="8">
        <v>26040</v>
      </c>
      <c r="B328" s="8" t="s">
        <v>2305</v>
      </c>
      <c r="C328" s="10" t="s">
        <v>2306</v>
      </c>
      <c r="D328" s="8">
        <v>1</v>
      </c>
      <c r="E328" s="8" t="s">
        <v>96</v>
      </c>
      <c r="F328" s="17"/>
      <c r="G328" s="17"/>
    </row>
    <row r="329" ht="20" customHeight="1" spans="1:7">
      <c r="A329" s="8">
        <v>32001</v>
      </c>
      <c r="B329" s="8" t="s">
        <v>2307</v>
      </c>
      <c r="C329" s="10" t="s">
        <v>2308</v>
      </c>
      <c r="D329" s="8">
        <v>1</v>
      </c>
      <c r="E329" s="8" t="s">
        <v>82</v>
      </c>
      <c r="F329" s="17"/>
      <c r="G329" s="17"/>
    </row>
    <row r="330" ht="20" customHeight="1" spans="1:7">
      <c r="A330" s="7">
        <v>32003</v>
      </c>
      <c r="B330" s="8" t="s">
        <v>2309</v>
      </c>
      <c r="C330" s="10" t="s">
        <v>2310</v>
      </c>
      <c r="D330" s="8">
        <v>3</v>
      </c>
      <c r="E330" s="8" t="s">
        <v>87</v>
      </c>
      <c r="F330" s="17"/>
      <c r="G330" s="17"/>
    </row>
    <row r="331" ht="26.4" spans="1:7">
      <c r="A331" s="7">
        <v>32003</v>
      </c>
      <c r="B331" s="8" t="s">
        <v>2309</v>
      </c>
      <c r="C331" s="10" t="s">
        <v>2311</v>
      </c>
      <c r="D331" s="8">
        <v>60</v>
      </c>
      <c r="E331" s="8" t="s">
        <v>87</v>
      </c>
      <c r="F331" s="17"/>
      <c r="G331" s="17"/>
    </row>
    <row r="332" spans="1:7">
      <c r="A332" s="7">
        <v>32004</v>
      </c>
      <c r="B332" s="8" t="s">
        <v>2312</v>
      </c>
      <c r="C332" s="10" t="s">
        <v>2313</v>
      </c>
      <c r="D332" s="8">
        <v>1</v>
      </c>
      <c r="E332" s="8" t="s">
        <v>87</v>
      </c>
      <c r="F332" s="17"/>
      <c r="G332" s="17"/>
    </row>
    <row r="333" spans="1:7">
      <c r="A333" s="7">
        <v>32005</v>
      </c>
      <c r="B333" s="8" t="s">
        <v>2314</v>
      </c>
      <c r="C333" s="10" t="s">
        <v>2313</v>
      </c>
      <c r="D333" s="8">
        <v>1</v>
      </c>
      <c r="E333" s="8" t="s">
        <v>87</v>
      </c>
      <c r="F333" s="17"/>
      <c r="G333" s="17"/>
    </row>
    <row r="334" ht="20" customHeight="1" spans="1:7">
      <c r="A334" s="7">
        <v>32006</v>
      </c>
      <c r="B334" s="8" t="s">
        <v>2315</v>
      </c>
      <c r="C334" s="10" t="s">
        <v>2316</v>
      </c>
      <c r="D334" s="8">
        <v>1</v>
      </c>
      <c r="E334" s="8" t="s">
        <v>87</v>
      </c>
      <c r="F334" s="17"/>
      <c r="G334" s="17"/>
    </row>
    <row r="335" ht="20" customHeight="1" spans="1:7">
      <c r="A335" s="7">
        <v>32007</v>
      </c>
      <c r="B335" s="8" t="s">
        <v>2317</v>
      </c>
      <c r="C335" s="10" t="s">
        <v>2313</v>
      </c>
      <c r="D335" s="8">
        <v>1</v>
      </c>
      <c r="E335" s="8" t="s">
        <v>87</v>
      </c>
      <c r="F335" s="17"/>
      <c r="G335" s="17"/>
    </row>
    <row r="336" ht="20" customHeight="1" spans="1:7">
      <c r="A336" s="7">
        <v>32010</v>
      </c>
      <c r="B336" s="8" t="s">
        <v>2318</v>
      </c>
      <c r="C336" s="10" t="s">
        <v>2319</v>
      </c>
      <c r="D336" s="8">
        <v>1</v>
      </c>
      <c r="E336" s="8" t="s">
        <v>87</v>
      </c>
      <c r="F336" s="17"/>
      <c r="G336" s="17"/>
    </row>
    <row r="337" ht="20" customHeight="1" spans="1:7">
      <c r="A337" s="7">
        <v>32013</v>
      </c>
      <c r="B337" s="8" t="s">
        <v>2320</v>
      </c>
      <c r="C337" s="10" t="s">
        <v>2321</v>
      </c>
      <c r="D337" s="8">
        <v>1</v>
      </c>
      <c r="E337" s="8" t="s">
        <v>87</v>
      </c>
      <c r="F337" s="17"/>
      <c r="G337" s="17"/>
    </row>
    <row r="338" ht="20" customHeight="1" spans="1:7">
      <c r="A338" s="7">
        <v>32016</v>
      </c>
      <c r="B338" s="8" t="s">
        <v>2322</v>
      </c>
      <c r="C338" s="10" t="s">
        <v>2323</v>
      </c>
      <c r="D338" s="8">
        <v>1</v>
      </c>
      <c r="E338" s="8" t="s">
        <v>87</v>
      </c>
      <c r="F338" s="17"/>
      <c r="G338" s="17"/>
    </row>
    <row r="339" ht="26.4" spans="1:7">
      <c r="A339" s="7">
        <v>32019</v>
      </c>
      <c r="B339" s="8" t="s">
        <v>2324</v>
      </c>
      <c r="C339" s="10" t="s">
        <v>2325</v>
      </c>
      <c r="D339" s="8">
        <v>1</v>
      </c>
      <c r="E339" s="8" t="s">
        <v>87</v>
      </c>
      <c r="F339" s="17"/>
      <c r="G339" s="17"/>
    </row>
    <row r="340" ht="20" customHeight="1" spans="1:7">
      <c r="A340" s="7">
        <v>32024</v>
      </c>
      <c r="B340" s="8" t="s">
        <v>2326</v>
      </c>
      <c r="C340" s="10" t="s">
        <v>2327</v>
      </c>
      <c r="D340" s="8">
        <v>1</v>
      </c>
      <c r="E340" s="8" t="s">
        <v>87</v>
      </c>
      <c r="F340" s="17"/>
      <c r="G340" s="17"/>
    </row>
    <row r="341" spans="1:7">
      <c r="A341" s="7">
        <v>32027</v>
      </c>
      <c r="B341" s="8" t="s">
        <v>2328</v>
      </c>
      <c r="C341" s="10" t="s">
        <v>2329</v>
      </c>
      <c r="D341" s="8">
        <v>1</v>
      </c>
      <c r="E341" s="8" t="s">
        <v>82</v>
      </c>
      <c r="F341" s="17"/>
      <c r="G341" s="17"/>
    </row>
    <row r="342" ht="20" customHeight="1" spans="1:7">
      <c r="A342" s="7">
        <v>32031</v>
      </c>
      <c r="B342" s="8" t="s">
        <v>2330</v>
      </c>
      <c r="C342" s="10" t="s">
        <v>2331</v>
      </c>
      <c r="D342" s="8">
        <v>1</v>
      </c>
      <c r="E342" s="8" t="s">
        <v>82</v>
      </c>
      <c r="F342" s="17"/>
      <c r="G342" s="17"/>
    </row>
    <row r="343" ht="20" customHeight="1" spans="1:7">
      <c r="A343" s="7">
        <v>32034</v>
      </c>
      <c r="B343" s="8" t="s">
        <v>2332</v>
      </c>
      <c r="C343" s="10" t="s">
        <v>2333</v>
      </c>
      <c r="D343" s="8">
        <v>1</v>
      </c>
      <c r="E343" s="8" t="s">
        <v>82</v>
      </c>
      <c r="F343" s="17"/>
      <c r="G343" s="17"/>
    </row>
    <row r="344" ht="20" customHeight="1" spans="1:7">
      <c r="A344" s="7">
        <v>32036</v>
      </c>
      <c r="B344" s="8" t="s">
        <v>2334</v>
      </c>
      <c r="C344" s="10" t="s">
        <v>2335</v>
      </c>
      <c r="D344" s="8">
        <v>1</v>
      </c>
      <c r="E344" s="8" t="s">
        <v>82</v>
      </c>
      <c r="F344" s="17"/>
      <c r="G344" s="17"/>
    </row>
    <row r="345" ht="20" customHeight="1" spans="1:7">
      <c r="A345" s="7">
        <v>32040</v>
      </c>
      <c r="B345" s="8" t="s">
        <v>2336</v>
      </c>
      <c r="C345" s="10" t="s">
        <v>2337</v>
      </c>
      <c r="D345" s="8">
        <v>1</v>
      </c>
      <c r="E345" s="8" t="s">
        <v>82</v>
      </c>
      <c r="F345" s="17"/>
      <c r="G345" s="17"/>
    </row>
    <row r="346" ht="20" customHeight="1" spans="1:7">
      <c r="A346" s="7">
        <v>42001</v>
      </c>
      <c r="B346" s="8" t="s">
        <v>2338</v>
      </c>
      <c r="C346" s="28" t="s">
        <v>2339</v>
      </c>
      <c r="D346" s="8">
        <v>1</v>
      </c>
      <c r="E346" s="8" t="s">
        <v>132</v>
      </c>
      <c r="F346" s="17"/>
      <c r="G346" s="17"/>
    </row>
    <row r="347" ht="20" customHeight="1" spans="1:7">
      <c r="A347" s="7">
        <v>42002</v>
      </c>
      <c r="B347" s="8" t="s">
        <v>2340</v>
      </c>
      <c r="C347" s="28" t="s">
        <v>2341</v>
      </c>
      <c r="D347" s="8">
        <v>1</v>
      </c>
      <c r="E347" s="8" t="s">
        <v>132</v>
      </c>
      <c r="F347" s="17"/>
      <c r="G347" s="17"/>
    </row>
    <row r="348" ht="20" customHeight="1" spans="1:7">
      <c r="A348" s="7">
        <v>42003</v>
      </c>
      <c r="B348" s="8" t="s">
        <v>2342</v>
      </c>
      <c r="C348" s="28" t="s">
        <v>2343</v>
      </c>
      <c r="D348" s="8">
        <v>1</v>
      </c>
      <c r="E348" s="8" t="s">
        <v>132</v>
      </c>
      <c r="F348" s="17"/>
      <c r="G348" s="17"/>
    </row>
    <row r="349" ht="26.4" spans="1:7">
      <c r="A349" s="7">
        <v>42004</v>
      </c>
      <c r="B349" s="8" t="s">
        <v>2344</v>
      </c>
      <c r="C349" s="10" t="s">
        <v>2345</v>
      </c>
      <c r="D349" s="8">
        <v>1</v>
      </c>
      <c r="E349" s="8" t="s">
        <v>132</v>
      </c>
      <c r="F349" s="17"/>
      <c r="G349" s="17"/>
    </row>
    <row r="350" ht="20" customHeight="1" spans="1:7">
      <c r="A350" s="8">
        <v>52041</v>
      </c>
      <c r="B350" s="8" t="s">
        <v>2346</v>
      </c>
      <c r="C350" s="10" t="s">
        <v>2347</v>
      </c>
      <c r="D350" s="8">
        <v>1</v>
      </c>
      <c r="E350" s="8" t="s">
        <v>590</v>
      </c>
      <c r="F350" s="17"/>
      <c r="G350" s="17"/>
    </row>
    <row r="351" ht="20" customHeight="1" spans="1:7">
      <c r="A351" s="7">
        <v>52356</v>
      </c>
      <c r="B351" s="8" t="s">
        <v>2348</v>
      </c>
      <c r="C351" s="10" t="s">
        <v>2349</v>
      </c>
      <c r="D351" s="8">
        <v>1</v>
      </c>
      <c r="E351" s="8" t="s">
        <v>87</v>
      </c>
      <c r="F351" s="17"/>
      <c r="G351" s="17"/>
    </row>
    <row r="352" ht="20" customHeight="1" spans="1:7">
      <c r="A352" s="8">
        <v>60001</v>
      </c>
      <c r="B352" s="8" t="s">
        <v>2102</v>
      </c>
      <c r="C352" s="28" t="s">
        <v>2103</v>
      </c>
      <c r="D352" s="8">
        <v>60</v>
      </c>
      <c r="E352" s="8" t="s">
        <v>82</v>
      </c>
      <c r="F352" s="17"/>
      <c r="G352" s="17"/>
    </row>
    <row r="353" ht="20" customHeight="1" spans="1:7">
      <c r="A353" s="8">
        <v>60001</v>
      </c>
      <c r="B353" s="8" t="s">
        <v>2102</v>
      </c>
      <c r="C353" s="28" t="s">
        <v>2350</v>
      </c>
      <c r="D353" s="8">
        <v>50</v>
      </c>
      <c r="E353" s="8" t="s">
        <v>82</v>
      </c>
      <c r="F353" s="17"/>
      <c r="G353" s="17"/>
    </row>
    <row r="354" ht="20" customHeight="1" spans="1:7">
      <c r="A354" s="8">
        <v>60001</v>
      </c>
      <c r="B354" s="8" t="s">
        <v>2102</v>
      </c>
      <c r="C354" s="28" t="s">
        <v>2104</v>
      </c>
      <c r="D354" s="8">
        <v>50</v>
      </c>
      <c r="E354" s="8" t="s">
        <v>82</v>
      </c>
      <c r="F354" s="17"/>
      <c r="G354" s="17"/>
    </row>
    <row r="355" ht="20" customHeight="1" spans="1:7">
      <c r="A355" s="8">
        <v>60001</v>
      </c>
      <c r="B355" s="8" t="s">
        <v>2102</v>
      </c>
      <c r="C355" s="28" t="s">
        <v>2105</v>
      </c>
      <c r="D355" s="8">
        <v>2</v>
      </c>
      <c r="E355" s="8" t="s">
        <v>82</v>
      </c>
      <c r="F355" s="17"/>
      <c r="G355" s="17"/>
    </row>
    <row r="356" ht="20" customHeight="1" spans="1:7">
      <c r="A356" s="8">
        <v>60001</v>
      </c>
      <c r="B356" s="8" t="s">
        <v>2102</v>
      </c>
      <c r="C356" s="28" t="s">
        <v>2112</v>
      </c>
      <c r="D356" s="8">
        <v>2</v>
      </c>
      <c r="E356" s="8" t="s">
        <v>82</v>
      </c>
      <c r="F356" s="17"/>
      <c r="G356" s="17"/>
    </row>
    <row r="357" ht="20" customHeight="1" spans="1:7">
      <c r="A357" s="8">
        <v>60001</v>
      </c>
      <c r="B357" s="8" t="s">
        <v>2102</v>
      </c>
      <c r="C357" s="28" t="s">
        <v>2351</v>
      </c>
      <c r="D357" s="8">
        <v>2</v>
      </c>
      <c r="E357" s="8" t="s">
        <v>82</v>
      </c>
      <c r="F357" s="17"/>
      <c r="G357" s="17"/>
    </row>
    <row r="358" ht="20" customHeight="1" spans="1:7">
      <c r="A358" s="7">
        <v>60012</v>
      </c>
      <c r="B358" s="8" t="s">
        <v>2106</v>
      </c>
      <c r="C358" s="28" t="s">
        <v>2107</v>
      </c>
      <c r="D358" s="8">
        <v>3</v>
      </c>
      <c r="E358" s="8" t="s">
        <v>82</v>
      </c>
      <c r="F358" s="17"/>
      <c r="G358" s="17"/>
    </row>
    <row r="359" ht="20" customHeight="1" spans="1:7">
      <c r="A359" s="7">
        <v>60023</v>
      </c>
      <c r="B359" s="8" t="s">
        <v>2352</v>
      </c>
      <c r="C359" s="28" t="s">
        <v>2104</v>
      </c>
      <c r="D359" s="8">
        <v>3</v>
      </c>
      <c r="E359" s="8" t="s">
        <v>82</v>
      </c>
      <c r="F359" s="17"/>
      <c r="G359" s="17"/>
    </row>
    <row r="360" ht="20" customHeight="1" spans="1:7">
      <c r="A360" s="7">
        <v>60023</v>
      </c>
      <c r="B360" s="8" t="s">
        <v>2352</v>
      </c>
      <c r="C360" s="28" t="s">
        <v>2105</v>
      </c>
      <c r="D360" s="8">
        <v>60</v>
      </c>
      <c r="E360" s="8" t="s">
        <v>82</v>
      </c>
      <c r="F360" s="17"/>
      <c r="G360" s="17"/>
    </row>
    <row r="361" ht="20" customHeight="1" spans="1:7">
      <c r="A361" s="7">
        <v>60023</v>
      </c>
      <c r="B361" s="8" t="s">
        <v>2352</v>
      </c>
      <c r="C361" s="28" t="s">
        <v>2107</v>
      </c>
      <c r="D361" s="8">
        <v>4</v>
      </c>
      <c r="E361" s="8" t="s">
        <v>82</v>
      </c>
      <c r="F361" s="17"/>
      <c r="G361" s="17"/>
    </row>
    <row r="362" ht="20" customHeight="1" spans="1:7">
      <c r="A362" s="7">
        <v>60023</v>
      </c>
      <c r="B362" s="8" t="s">
        <v>2352</v>
      </c>
      <c r="C362" s="28" t="s">
        <v>2112</v>
      </c>
      <c r="D362" s="8">
        <v>3</v>
      </c>
      <c r="E362" s="8" t="s">
        <v>82</v>
      </c>
      <c r="F362" s="17"/>
      <c r="G362" s="17"/>
    </row>
    <row r="363" ht="20" customHeight="1" spans="1:7">
      <c r="A363" s="7">
        <v>60023</v>
      </c>
      <c r="B363" s="8" t="s">
        <v>2352</v>
      </c>
      <c r="C363" s="28" t="s">
        <v>2351</v>
      </c>
      <c r="D363" s="8">
        <v>2</v>
      </c>
      <c r="E363" s="8" t="s">
        <v>82</v>
      </c>
      <c r="F363" s="17"/>
      <c r="G363" s="17"/>
    </row>
    <row r="364" ht="20" customHeight="1" spans="1:7">
      <c r="A364" s="7">
        <v>60041</v>
      </c>
      <c r="B364" s="8" t="s">
        <v>2353</v>
      </c>
      <c r="C364" s="28" t="s">
        <v>2354</v>
      </c>
      <c r="D364" s="8">
        <v>60</v>
      </c>
      <c r="E364" s="8" t="s">
        <v>548</v>
      </c>
      <c r="F364" s="17"/>
      <c r="G364" s="17"/>
    </row>
    <row r="365" ht="20" customHeight="1" spans="1:7">
      <c r="A365" s="7">
        <v>60041</v>
      </c>
      <c r="B365" s="8" t="s">
        <v>2353</v>
      </c>
      <c r="C365" s="28" t="s">
        <v>2355</v>
      </c>
      <c r="D365" s="8">
        <v>30</v>
      </c>
      <c r="E365" s="8" t="s">
        <v>548</v>
      </c>
      <c r="F365" s="17"/>
      <c r="G365" s="17"/>
    </row>
    <row r="366" ht="20" customHeight="1" spans="1:7">
      <c r="A366" s="7">
        <v>60041</v>
      </c>
      <c r="B366" s="8" t="s">
        <v>2353</v>
      </c>
      <c r="C366" s="28" t="s">
        <v>2356</v>
      </c>
      <c r="D366" s="8">
        <v>60</v>
      </c>
      <c r="E366" s="8" t="s">
        <v>548</v>
      </c>
      <c r="F366" s="17"/>
      <c r="G366" s="17"/>
    </row>
    <row r="367" ht="20" customHeight="1" spans="1:7">
      <c r="A367" s="7">
        <v>60041</v>
      </c>
      <c r="B367" s="8" t="s">
        <v>2353</v>
      </c>
      <c r="C367" s="28" t="s">
        <v>2357</v>
      </c>
      <c r="D367" s="8">
        <v>30</v>
      </c>
      <c r="E367" s="8" t="s">
        <v>548</v>
      </c>
      <c r="F367" s="17"/>
      <c r="G367" s="17"/>
    </row>
    <row r="368" ht="20" customHeight="1" spans="1:7">
      <c r="A368" s="7">
        <v>60052</v>
      </c>
      <c r="B368" s="8" t="s">
        <v>2358</v>
      </c>
      <c r="C368" s="28" t="s">
        <v>2350</v>
      </c>
      <c r="D368" s="8">
        <v>30</v>
      </c>
      <c r="E368" s="8" t="s">
        <v>548</v>
      </c>
      <c r="F368" s="17"/>
      <c r="G368" s="17"/>
    </row>
    <row r="369" ht="20" customHeight="1" spans="1:7">
      <c r="A369" s="8">
        <v>61001</v>
      </c>
      <c r="B369" s="8" t="s">
        <v>2108</v>
      </c>
      <c r="C369" s="28" t="s">
        <v>2359</v>
      </c>
      <c r="D369" s="8">
        <v>500</v>
      </c>
      <c r="E369" s="8" t="s">
        <v>548</v>
      </c>
      <c r="F369" s="17"/>
      <c r="G369" s="17"/>
    </row>
    <row r="370" ht="20" customHeight="1" spans="1:7">
      <c r="A370" s="8">
        <v>61001</v>
      </c>
      <c r="B370" s="8" t="s">
        <v>2108</v>
      </c>
      <c r="C370" s="28" t="s">
        <v>2109</v>
      </c>
      <c r="D370" s="8">
        <v>500</v>
      </c>
      <c r="E370" s="8" t="s">
        <v>548</v>
      </c>
      <c r="F370" s="17"/>
      <c r="G370" s="17"/>
    </row>
    <row r="371" ht="20" customHeight="1" spans="1:7">
      <c r="A371" s="8">
        <v>61001</v>
      </c>
      <c r="B371" s="8" t="s">
        <v>2108</v>
      </c>
      <c r="C371" s="28" t="s">
        <v>2360</v>
      </c>
      <c r="D371" s="8">
        <v>150</v>
      </c>
      <c r="E371" s="8" t="s">
        <v>548</v>
      </c>
      <c r="F371" s="17"/>
      <c r="G371" s="17"/>
    </row>
    <row r="372" ht="20" customHeight="1" spans="1:7">
      <c r="A372" s="8">
        <v>61001</v>
      </c>
      <c r="B372" s="8" t="s">
        <v>2108</v>
      </c>
      <c r="C372" s="28" t="s">
        <v>2361</v>
      </c>
      <c r="D372" s="8">
        <v>150</v>
      </c>
      <c r="E372" s="8" t="s">
        <v>548</v>
      </c>
      <c r="F372" s="17"/>
      <c r="G372" s="17"/>
    </row>
    <row r="373" ht="20" customHeight="1" spans="1:7">
      <c r="A373" s="8">
        <v>61001</v>
      </c>
      <c r="B373" s="8" t="s">
        <v>2108</v>
      </c>
      <c r="C373" s="28" t="s">
        <v>2362</v>
      </c>
      <c r="D373" s="8">
        <v>30</v>
      </c>
      <c r="E373" s="8" t="s">
        <v>548</v>
      </c>
      <c r="F373" s="17"/>
      <c r="G373" s="17"/>
    </row>
    <row r="374" ht="20" customHeight="1" spans="1:7">
      <c r="A374" s="8">
        <v>61001</v>
      </c>
      <c r="B374" s="8" t="s">
        <v>2108</v>
      </c>
      <c r="C374" s="28" t="s">
        <v>2363</v>
      </c>
      <c r="D374" s="8">
        <v>30</v>
      </c>
      <c r="E374" s="8" t="s">
        <v>548</v>
      </c>
      <c r="F374" s="17"/>
      <c r="G374" s="17"/>
    </row>
    <row r="375" ht="20" customHeight="1" spans="1:7">
      <c r="A375" s="7">
        <v>61008</v>
      </c>
      <c r="B375" s="8" t="s">
        <v>2364</v>
      </c>
      <c r="C375" s="28" t="s">
        <v>2360</v>
      </c>
      <c r="D375" s="8">
        <v>20</v>
      </c>
      <c r="E375" s="8" t="s">
        <v>548</v>
      </c>
      <c r="F375" s="17"/>
      <c r="G375" s="17"/>
    </row>
    <row r="376" ht="20" customHeight="1" spans="1:7">
      <c r="A376" s="7">
        <v>61008</v>
      </c>
      <c r="B376" s="8" t="s">
        <v>2364</v>
      </c>
      <c r="C376" s="28" t="s">
        <v>2361</v>
      </c>
      <c r="D376" s="8">
        <v>20</v>
      </c>
      <c r="E376" s="8" t="s">
        <v>548</v>
      </c>
      <c r="F376" s="17"/>
      <c r="G376" s="17"/>
    </row>
    <row r="377" ht="20" customHeight="1" spans="1:7">
      <c r="A377" s="7">
        <v>61009</v>
      </c>
      <c r="B377" s="8" t="s">
        <v>2365</v>
      </c>
      <c r="C377" s="28" t="s">
        <v>2109</v>
      </c>
      <c r="D377" s="8">
        <v>30</v>
      </c>
      <c r="E377" s="8" t="s">
        <v>548</v>
      </c>
      <c r="F377" s="17"/>
      <c r="G377" s="17"/>
    </row>
    <row r="378" ht="20" customHeight="1" spans="1:7">
      <c r="A378" s="7">
        <v>61009</v>
      </c>
      <c r="B378" s="8" t="s">
        <v>2365</v>
      </c>
      <c r="C378" s="28" t="s">
        <v>2366</v>
      </c>
      <c r="D378" s="8">
        <v>10</v>
      </c>
      <c r="E378" s="8" t="s">
        <v>548</v>
      </c>
      <c r="F378" s="17"/>
      <c r="G378" s="17"/>
    </row>
    <row r="379" ht="20" customHeight="1" spans="1:7">
      <c r="A379" s="7">
        <v>61011</v>
      </c>
      <c r="B379" s="8" t="s">
        <v>2367</v>
      </c>
      <c r="C379" s="28" t="s">
        <v>2368</v>
      </c>
      <c r="D379" s="8">
        <v>2</v>
      </c>
      <c r="E379" s="8" t="s">
        <v>548</v>
      </c>
      <c r="F379" s="17"/>
      <c r="G379" s="17"/>
    </row>
    <row r="380" ht="20" customHeight="1" spans="1:7">
      <c r="A380" s="7">
        <v>61012</v>
      </c>
      <c r="B380" s="8" t="s">
        <v>2369</v>
      </c>
      <c r="C380" s="28" t="s">
        <v>2370</v>
      </c>
      <c r="D380" s="8">
        <v>3</v>
      </c>
      <c r="E380" s="8" t="s">
        <v>548</v>
      </c>
      <c r="F380" s="17"/>
      <c r="G380" s="17"/>
    </row>
    <row r="381" ht="20" customHeight="1" spans="1:7">
      <c r="A381" s="7">
        <v>61020</v>
      </c>
      <c r="B381" s="8" t="s">
        <v>2111</v>
      </c>
      <c r="C381" s="28" t="s">
        <v>2371</v>
      </c>
      <c r="D381" s="8">
        <v>60</v>
      </c>
      <c r="E381" s="8" t="s">
        <v>82</v>
      </c>
      <c r="F381" s="17"/>
      <c r="G381" s="17"/>
    </row>
    <row r="382" ht="20" customHeight="1" spans="1:7">
      <c r="A382" s="7">
        <v>61020</v>
      </c>
      <c r="B382" s="8" t="s">
        <v>2111</v>
      </c>
      <c r="C382" s="28" t="s">
        <v>2103</v>
      </c>
      <c r="D382" s="8">
        <v>60</v>
      </c>
      <c r="E382" s="8" t="s">
        <v>82</v>
      </c>
      <c r="F382" s="17"/>
      <c r="G382" s="17"/>
    </row>
    <row r="383" ht="20" customHeight="1" spans="1:7">
      <c r="A383" s="7">
        <v>61020</v>
      </c>
      <c r="B383" s="8" t="s">
        <v>2111</v>
      </c>
      <c r="C383" s="28" t="s">
        <v>2350</v>
      </c>
      <c r="D383" s="8">
        <v>150</v>
      </c>
      <c r="E383" s="8" t="s">
        <v>82</v>
      </c>
      <c r="F383" s="17"/>
      <c r="G383" s="17"/>
    </row>
    <row r="384" ht="20" customHeight="1" spans="1:7">
      <c r="A384" s="7">
        <v>61020</v>
      </c>
      <c r="B384" s="8" t="s">
        <v>2111</v>
      </c>
      <c r="C384" s="28" t="s">
        <v>2104</v>
      </c>
      <c r="D384" s="8">
        <v>60</v>
      </c>
      <c r="E384" s="8" t="s">
        <v>82</v>
      </c>
      <c r="F384" s="17"/>
      <c r="G384" s="17"/>
    </row>
    <row r="385" ht="20" customHeight="1" spans="1:7">
      <c r="A385" s="7">
        <v>61020</v>
      </c>
      <c r="B385" s="8" t="s">
        <v>2111</v>
      </c>
      <c r="C385" s="28" t="s">
        <v>2105</v>
      </c>
      <c r="D385" s="8">
        <v>150</v>
      </c>
      <c r="E385" s="8" t="s">
        <v>82</v>
      </c>
      <c r="F385" s="17"/>
      <c r="G385" s="17"/>
    </row>
    <row r="386" ht="20" customHeight="1" spans="1:7">
      <c r="A386" s="7">
        <v>61020</v>
      </c>
      <c r="B386" s="8" t="s">
        <v>2111</v>
      </c>
      <c r="C386" s="28" t="s">
        <v>2107</v>
      </c>
      <c r="D386" s="8">
        <v>150</v>
      </c>
      <c r="E386" s="8" t="s">
        <v>82</v>
      </c>
      <c r="F386" s="17"/>
      <c r="G386" s="17"/>
    </row>
    <row r="387" ht="20" customHeight="1" spans="1:7">
      <c r="A387" s="7">
        <v>61020</v>
      </c>
      <c r="B387" s="8" t="s">
        <v>2111</v>
      </c>
      <c r="C387" s="28" t="s">
        <v>2112</v>
      </c>
      <c r="D387" s="8">
        <v>20</v>
      </c>
      <c r="E387" s="8" t="s">
        <v>82</v>
      </c>
      <c r="F387" s="17"/>
      <c r="G387" s="17"/>
    </row>
    <row r="388" ht="20" customHeight="1" spans="1:7">
      <c r="A388" s="7">
        <v>61020</v>
      </c>
      <c r="B388" s="8" t="s">
        <v>2111</v>
      </c>
      <c r="C388" s="28" t="s">
        <v>2351</v>
      </c>
      <c r="D388" s="8">
        <v>10</v>
      </c>
      <c r="E388" s="8" t="s">
        <v>82</v>
      </c>
      <c r="F388" s="17"/>
      <c r="G388" s="17"/>
    </row>
    <row r="389" ht="20" customHeight="1" spans="1:7">
      <c r="A389" s="7">
        <v>61033</v>
      </c>
      <c r="B389" s="8" t="s">
        <v>2113</v>
      </c>
      <c r="C389" s="28" t="s">
        <v>2372</v>
      </c>
      <c r="D389" s="8">
        <v>50</v>
      </c>
      <c r="E389" s="8" t="s">
        <v>82</v>
      </c>
      <c r="F389" s="17"/>
      <c r="G389" s="17"/>
    </row>
    <row r="390" ht="20" customHeight="1" spans="1:7">
      <c r="A390" s="7">
        <v>61033</v>
      </c>
      <c r="B390" s="8" t="s">
        <v>2113</v>
      </c>
      <c r="C390" s="28" t="s">
        <v>2373</v>
      </c>
      <c r="D390" s="8">
        <v>30</v>
      </c>
      <c r="E390" s="8" t="s">
        <v>82</v>
      </c>
      <c r="F390" s="17"/>
      <c r="G390" s="17"/>
    </row>
    <row r="391" ht="20" customHeight="1" spans="1:7">
      <c r="A391" s="7">
        <v>61033</v>
      </c>
      <c r="B391" s="8" t="s">
        <v>2113</v>
      </c>
      <c r="C391" s="28" t="s">
        <v>2374</v>
      </c>
      <c r="D391" s="8">
        <v>30</v>
      </c>
      <c r="E391" s="8" t="s">
        <v>82</v>
      </c>
      <c r="F391" s="17"/>
      <c r="G391" s="17"/>
    </row>
    <row r="392" ht="20" customHeight="1" spans="1:7">
      <c r="A392" s="7">
        <v>61033</v>
      </c>
      <c r="B392" s="8" t="s">
        <v>2113</v>
      </c>
      <c r="C392" s="28" t="s">
        <v>2375</v>
      </c>
      <c r="D392" s="8">
        <v>5</v>
      </c>
      <c r="E392" s="8" t="s">
        <v>82</v>
      </c>
      <c r="F392" s="17"/>
      <c r="G392" s="17"/>
    </row>
    <row r="393" ht="20" customHeight="1" spans="1:7">
      <c r="A393" s="7">
        <v>61041</v>
      </c>
      <c r="B393" s="8" t="s">
        <v>2376</v>
      </c>
      <c r="C393" s="28" t="s">
        <v>2105</v>
      </c>
      <c r="D393" s="8">
        <v>30</v>
      </c>
      <c r="E393" s="8" t="s">
        <v>82</v>
      </c>
      <c r="F393" s="17"/>
      <c r="G393" s="17"/>
    </row>
    <row r="394" ht="20" customHeight="1" spans="1:7">
      <c r="A394" s="7">
        <v>61041</v>
      </c>
      <c r="B394" s="8" t="s">
        <v>2376</v>
      </c>
      <c r="C394" s="28" t="s">
        <v>2107</v>
      </c>
      <c r="D394" s="8">
        <v>15</v>
      </c>
      <c r="E394" s="8" t="s">
        <v>82</v>
      </c>
      <c r="F394" s="17"/>
      <c r="G394" s="17"/>
    </row>
    <row r="395" ht="20" customHeight="1" spans="1:7">
      <c r="A395" s="7">
        <v>61051</v>
      </c>
      <c r="B395" s="8" t="s">
        <v>2377</v>
      </c>
      <c r="C395" s="28" t="s">
        <v>2107</v>
      </c>
      <c r="D395" s="8">
        <v>30</v>
      </c>
      <c r="E395" s="8" t="s">
        <v>82</v>
      </c>
      <c r="F395" s="17"/>
      <c r="G395" s="17"/>
    </row>
    <row r="396" ht="20" customHeight="1" spans="1:7">
      <c r="A396" s="7">
        <v>61054</v>
      </c>
      <c r="B396" s="8" t="s">
        <v>2378</v>
      </c>
      <c r="C396" s="28" t="s">
        <v>2107</v>
      </c>
      <c r="D396" s="8">
        <v>5</v>
      </c>
      <c r="E396" s="8" t="s">
        <v>82</v>
      </c>
      <c r="F396" s="17"/>
      <c r="G396" s="17"/>
    </row>
    <row r="397" ht="20" customHeight="1" spans="1:7">
      <c r="A397" s="8">
        <v>62001</v>
      </c>
      <c r="B397" s="8" t="s">
        <v>680</v>
      </c>
      <c r="C397" s="28" t="s">
        <v>2379</v>
      </c>
      <c r="D397" s="8">
        <v>60</v>
      </c>
      <c r="E397" s="8" t="s">
        <v>82</v>
      </c>
      <c r="F397" s="17"/>
      <c r="G397" s="17"/>
    </row>
    <row r="398" ht="20" customHeight="1" spans="1:7">
      <c r="A398" s="8">
        <v>62001</v>
      </c>
      <c r="B398" s="8" t="s">
        <v>680</v>
      </c>
      <c r="C398" s="28" t="s">
        <v>2380</v>
      </c>
      <c r="D398" s="8">
        <v>3</v>
      </c>
      <c r="E398" s="8" t="s">
        <v>82</v>
      </c>
      <c r="F398" s="17"/>
      <c r="G398" s="17"/>
    </row>
    <row r="399" ht="20" customHeight="1" spans="1:7">
      <c r="A399" s="8">
        <v>62001</v>
      </c>
      <c r="B399" s="8" t="s">
        <v>680</v>
      </c>
      <c r="C399" s="28" t="s">
        <v>2381</v>
      </c>
      <c r="D399" s="8">
        <v>2</v>
      </c>
      <c r="E399" s="8" t="s">
        <v>82</v>
      </c>
      <c r="F399" s="17"/>
      <c r="G399" s="17"/>
    </row>
    <row r="400" ht="20" customHeight="1" spans="1:7">
      <c r="A400" s="7">
        <v>62002</v>
      </c>
      <c r="B400" s="8" t="s">
        <v>2382</v>
      </c>
      <c r="C400" s="28" t="s">
        <v>2107</v>
      </c>
      <c r="D400" s="8">
        <v>2</v>
      </c>
      <c r="E400" s="8" t="s">
        <v>82</v>
      </c>
      <c r="F400" s="17"/>
      <c r="G400" s="17"/>
    </row>
    <row r="401" ht="20" customHeight="1" spans="1:7">
      <c r="A401" s="7">
        <v>62003</v>
      </c>
      <c r="B401" s="8" t="s">
        <v>2383</v>
      </c>
      <c r="C401" s="28" t="s">
        <v>2107</v>
      </c>
      <c r="D401" s="8">
        <v>2</v>
      </c>
      <c r="E401" s="8" t="s">
        <v>82</v>
      </c>
      <c r="F401" s="17"/>
      <c r="G401" s="17"/>
    </row>
    <row r="402" ht="20" customHeight="1" spans="1:7">
      <c r="A402" s="7">
        <v>62004</v>
      </c>
      <c r="B402" s="8" t="s">
        <v>2384</v>
      </c>
      <c r="C402" s="28" t="s">
        <v>2112</v>
      </c>
      <c r="D402" s="8">
        <v>2</v>
      </c>
      <c r="E402" s="8" t="s">
        <v>82</v>
      </c>
      <c r="F402" s="17"/>
      <c r="G402" s="17"/>
    </row>
    <row r="403" ht="20" customHeight="1" spans="1:7">
      <c r="A403" s="8">
        <v>62005</v>
      </c>
      <c r="B403" s="8" t="s">
        <v>2385</v>
      </c>
      <c r="C403" s="10" t="s">
        <v>2386</v>
      </c>
      <c r="D403" s="8">
        <v>2</v>
      </c>
      <c r="E403" s="8" t="s">
        <v>82</v>
      </c>
      <c r="F403" s="17"/>
      <c r="G403" s="17"/>
    </row>
    <row r="404" ht="20" customHeight="1" spans="1:7">
      <c r="A404" s="7">
        <v>62006</v>
      </c>
      <c r="B404" s="8" t="s">
        <v>2387</v>
      </c>
      <c r="C404" s="28" t="s">
        <v>2388</v>
      </c>
      <c r="D404" s="8">
        <v>4</v>
      </c>
      <c r="E404" s="8" t="s">
        <v>82</v>
      </c>
      <c r="F404" s="17"/>
      <c r="G404" s="17"/>
    </row>
    <row r="405" ht="20" customHeight="1" spans="1:7">
      <c r="A405" s="7">
        <v>62007</v>
      </c>
      <c r="B405" s="8" t="s">
        <v>2389</v>
      </c>
      <c r="C405" s="28" t="s">
        <v>2107</v>
      </c>
      <c r="D405" s="8">
        <v>4</v>
      </c>
      <c r="E405" s="8" t="s">
        <v>82</v>
      </c>
      <c r="F405" s="17"/>
      <c r="G405" s="17"/>
    </row>
    <row r="406" ht="20" customHeight="1" spans="1:7">
      <c r="A406" s="7">
        <v>62021</v>
      </c>
      <c r="B406" s="8" t="s">
        <v>2390</v>
      </c>
      <c r="C406" s="28" t="s">
        <v>2391</v>
      </c>
      <c r="D406" s="8">
        <v>30</v>
      </c>
      <c r="E406" s="8" t="s">
        <v>548</v>
      </c>
      <c r="F406" s="17"/>
      <c r="G406" s="17"/>
    </row>
    <row r="407" ht="20" customHeight="1" spans="1:7">
      <c r="A407" s="7">
        <v>62021</v>
      </c>
      <c r="B407" s="8" t="s">
        <v>2390</v>
      </c>
      <c r="C407" s="28" t="s">
        <v>2392</v>
      </c>
      <c r="D407" s="8">
        <v>1</v>
      </c>
      <c r="E407" s="8" t="s">
        <v>548</v>
      </c>
      <c r="F407" s="17"/>
      <c r="G407" s="17"/>
    </row>
    <row r="408" ht="20" customHeight="1" spans="1:7">
      <c r="A408" s="7">
        <v>62023</v>
      </c>
      <c r="B408" s="8" t="s">
        <v>2393</v>
      </c>
      <c r="C408" s="28" t="s">
        <v>2394</v>
      </c>
      <c r="D408" s="8">
        <v>30</v>
      </c>
      <c r="E408" s="8" t="s">
        <v>548</v>
      </c>
      <c r="F408" s="17"/>
      <c r="G408" s="17"/>
    </row>
    <row r="409" ht="20" customHeight="1" spans="1:7">
      <c r="A409" s="7">
        <v>62031</v>
      </c>
      <c r="B409" s="8" t="s">
        <v>2117</v>
      </c>
      <c r="C409" s="28" t="s">
        <v>2395</v>
      </c>
      <c r="D409" s="8">
        <v>50</v>
      </c>
      <c r="E409" s="8" t="s">
        <v>82</v>
      </c>
      <c r="F409" s="17"/>
      <c r="G409" s="17"/>
    </row>
    <row r="410" ht="20" customHeight="1" spans="1:7">
      <c r="A410" s="7">
        <v>62031</v>
      </c>
      <c r="B410" s="8" t="s">
        <v>2117</v>
      </c>
      <c r="C410" s="28" t="s">
        <v>2118</v>
      </c>
      <c r="D410" s="8">
        <v>6</v>
      </c>
      <c r="E410" s="8" t="s">
        <v>82</v>
      </c>
      <c r="F410" s="17"/>
      <c r="G410" s="17"/>
    </row>
    <row r="411" ht="20" customHeight="1" spans="1:7">
      <c r="A411" s="7">
        <v>62033</v>
      </c>
      <c r="B411" s="8" t="s">
        <v>2396</v>
      </c>
      <c r="C411" s="28" t="s">
        <v>2397</v>
      </c>
      <c r="D411" s="8">
        <v>5</v>
      </c>
      <c r="E411" s="8" t="s">
        <v>82</v>
      </c>
      <c r="F411" s="17"/>
      <c r="G411" s="17"/>
    </row>
    <row r="412" ht="20" customHeight="1" spans="1:7">
      <c r="A412" s="7">
        <v>62033</v>
      </c>
      <c r="B412" s="8" t="s">
        <v>2396</v>
      </c>
      <c r="C412" s="28" t="s">
        <v>2398</v>
      </c>
      <c r="D412" s="8">
        <v>2</v>
      </c>
      <c r="E412" s="8" t="s">
        <v>82</v>
      </c>
      <c r="F412" s="17"/>
      <c r="G412" s="17"/>
    </row>
    <row r="413" ht="20" customHeight="1" spans="1:7">
      <c r="A413" s="7">
        <v>62035</v>
      </c>
      <c r="B413" s="8" t="s">
        <v>2119</v>
      </c>
      <c r="C413" s="28" t="s">
        <v>2399</v>
      </c>
      <c r="D413" s="8">
        <v>30</v>
      </c>
      <c r="E413" s="8" t="s">
        <v>82</v>
      </c>
      <c r="F413" s="17"/>
      <c r="G413" s="17"/>
    </row>
    <row r="414" ht="20" customHeight="1" spans="1:7">
      <c r="A414" s="7">
        <v>62035</v>
      </c>
      <c r="B414" s="8" t="s">
        <v>2119</v>
      </c>
      <c r="C414" s="28" t="s">
        <v>2400</v>
      </c>
      <c r="D414" s="8">
        <v>30</v>
      </c>
      <c r="E414" s="8" t="s">
        <v>82</v>
      </c>
      <c r="F414" s="17"/>
      <c r="G414" s="17"/>
    </row>
    <row r="415" ht="20" customHeight="1" spans="1:7">
      <c r="A415" s="7">
        <v>62039</v>
      </c>
      <c r="B415" s="8" t="s">
        <v>2401</v>
      </c>
      <c r="C415" s="28" t="s">
        <v>2402</v>
      </c>
      <c r="D415" s="8">
        <v>2</v>
      </c>
      <c r="E415" s="8" t="s">
        <v>82</v>
      </c>
      <c r="F415" s="17"/>
      <c r="G415" s="17"/>
    </row>
    <row r="416" ht="20" customHeight="1" spans="1:7">
      <c r="A416" s="7">
        <v>62071</v>
      </c>
      <c r="B416" s="8" t="s">
        <v>2123</v>
      </c>
      <c r="C416" s="28" t="s">
        <v>2403</v>
      </c>
      <c r="D416" s="8">
        <v>25</v>
      </c>
      <c r="E416" s="8" t="s">
        <v>82</v>
      </c>
      <c r="F416" s="17"/>
      <c r="G416" s="17"/>
    </row>
    <row r="417" ht="20" customHeight="1" spans="1:7">
      <c r="A417" s="7">
        <v>62072</v>
      </c>
      <c r="B417" s="8" t="s">
        <v>2404</v>
      </c>
      <c r="C417" s="28" t="s">
        <v>2403</v>
      </c>
      <c r="D417" s="8">
        <v>25</v>
      </c>
      <c r="E417" s="8" t="s">
        <v>82</v>
      </c>
      <c r="F417" s="17"/>
      <c r="G417" s="17"/>
    </row>
    <row r="418" ht="20" customHeight="1" spans="1:7">
      <c r="A418" s="7">
        <v>62071</v>
      </c>
      <c r="B418" s="8" t="s">
        <v>2123</v>
      </c>
      <c r="C418" s="10" t="s">
        <v>2403</v>
      </c>
      <c r="D418" s="8">
        <v>25</v>
      </c>
      <c r="E418" s="8" t="s">
        <v>82</v>
      </c>
      <c r="F418" s="17"/>
      <c r="G418" s="17"/>
    </row>
    <row r="419" ht="20" customHeight="1" spans="1:7">
      <c r="A419" s="7">
        <v>62072</v>
      </c>
      <c r="B419" s="8" t="s">
        <v>2404</v>
      </c>
      <c r="C419" s="10" t="s">
        <v>2403</v>
      </c>
      <c r="D419" s="8">
        <v>25</v>
      </c>
      <c r="E419" s="8" t="s">
        <v>82</v>
      </c>
      <c r="F419" s="17"/>
      <c r="G419" s="17"/>
    </row>
    <row r="420" ht="20" customHeight="1" spans="1:7">
      <c r="A420" s="7">
        <v>62074</v>
      </c>
      <c r="B420" s="8" t="s">
        <v>2405</v>
      </c>
      <c r="C420" s="28" t="s">
        <v>2103</v>
      </c>
      <c r="D420" s="8">
        <v>10</v>
      </c>
      <c r="E420" s="8" t="s">
        <v>548</v>
      </c>
      <c r="F420" s="17"/>
      <c r="G420" s="17"/>
    </row>
    <row r="421" ht="20" customHeight="1" spans="1:7">
      <c r="A421" s="7">
        <v>62075</v>
      </c>
      <c r="B421" s="8" t="s">
        <v>2406</v>
      </c>
      <c r="C421" s="28" t="s">
        <v>2407</v>
      </c>
      <c r="D421" s="8">
        <v>10</v>
      </c>
      <c r="E421" s="8" t="s">
        <v>548</v>
      </c>
      <c r="F421" s="17"/>
      <c r="G421" s="17"/>
    </row>
    <row r="422" ht="20" customHeight="1" spans="1:7">
      <c r="A422" s="7">
        <v>62075</v>
      </c>
      <c r="B422" s="8" t="s">
        <v>2406</v>
      </c>
      <c r="C422" s="28" t="s">
        <v>2408</v>
      </c>
      <c r="D422" s="8">
        <v>10</v>
      </c>
      <c r="E422" s="8" t="s">
        <v>548</v>
      </c>
      <c r="F422" s="17"/>
      <c r="G422" s="17"/>
    </row>
    <row r="423" ht="20" customHeight="1" spans="1:7">
      <c r="A423" s="7">
        <v>62075</v>
      </c>
      <c r="B423" s="8" t="s">
        <v>2406</v>
      </c>
      <c r="C423" s="28" t="s">
        <v>2409</v>
      </c>
      <c r="D423" s="8">
        <v>3</v>
      </c>
      <c r="E423" s="8" t="s">
        <v>548</v>
      </c>
      <c r="F423" s="17"/>
      <c r="G423" s="17"/>
    </row>
    <row r="424" ht="20" customHeight="1" spans="1:7">
      <c r="A424" s="7">
        <v>62075</v>
      </c>
      <c r="B424" s="8" t="s">
        <v>2406</v>
      </c>
      <c r="C424" s="28" t="s">
        <v>2410</v>
      </c>
      <c r="D424" s="8">
        <v>3</v>
      </c>
      <c r="E424" s="8" t="s">
        <v>548</v>
      </c>
      <c r="F424" s="17"/>
      <c r="G424" s="17"/>
    </row>
    <row r="425" ht="20" customHeight="1" spans="1:7">
      <c r="A425" s="7">
        <v>62077</v>
      </c>
      <c r="B425" s="8" t="s">
        <v>2411</v>
      </c>
      <c r="C425" s="28" t="s">
        <v>2350</v>
      </c>
      <c r="D425" s="8">
        <v>30</v>
      </c>
      <c r="E425" s="8" t="s">
        <v>548</v>
      </c>
      <c r="F425" s="17"/>
      <c r="G425" s="17"/>
    </row>
    <row r="426" ht="20" customHeight="1" spans="1:7">
      <c r="A426" s="7">
        <v>62079</v>
      </c>
      <c r="B426" s="8" t="s">
        <v>2412</v>
      </c>
      <c r="C426" s="28" t="s">
        <v>2397</v>
      </c>
      <c r="D426" s="8">
        <v>5</v>
      </c>
      <c r="E426" s="8" t="s">
        <v>548</v>
      </c>
      <c r="F426" s="17"/>
      <c r="G426" s="17"/>
    </row>
    <row r="427" ht="20" customHeight="1" spans="1:7">
      <c r="A427" s="7">
        <v>62079</v>
      </c>
      <c r="B427" s="8" t="s">
        <v>2412</v>
      </c>
      <c r="C427" s="28" t="s">
        <v>2413</v>
      </c>
      <c r="D427" s="8">
        <v>2</v>
      </c>
      <c r="E427" s="8" t="s">
        <v>548</v>
      </c>
      <c r="F427" s="17"/>
      <c r="G427" s="17"/>
    </row>
    <row r="428" ht="20" customHeight="1" spans="1:7">
      <c r="A428" s="7">
        <v>62091</v>
      </c>
      <c r="B428" s="8" t="s">
        <v>2414</v>
      </c>
      <c r="C428" s="28" t="s">
        <v>2415</v>
      </c>
      <c r="D428" s="8">
        <v>8</v>
      </c>
      <c r="E428" s="8" t="s">
        <v>82</v>
      </c>
      <c r="F428" s="17"/>
      <c r="G428" s="17"/>
    </row>
    <row r="429" ht="20" customHeight="1" spans="1:7">
      <c r="A429" s="7">
        <v>62091</v>
      </c>
      <c r="B429" s="8" t="s">
        <v>2414</v>
      </c>
      <c r="C429" s="28" t="s">
        <v>2416</v>
      </c>
      <c r="D429" s="8">
        <v>4</v>
      </c>
      <c r="E429" s="8" t="s">
        <v>82</v>
      </c>
      <c r="F429" s="17"/>
      <c r="G429" s="17"/>
    </row>
    <row r="430" ht="20" customHeight="1" spans="1:7">
      <c r="A430" s="7">
        <v>62093</v>
      </c>
      <c r="B430" s="8" t="s">
        <v>2417</v>
      </c>
      <c r="C430" s="28" t="s">
        <v>2418</v>
      </c>
      <c r="D430" s="8">
        <v>2</v>
      </c>
      <c r="E430" s="8" t="s">
        <v>82</v>
      </c>
      <c r="F430" s="17"/>
      <c r="G430" s="17"/>
    </row>
    <row r="431" ht="20" customHeight="1" spans="1:7">
      <c r="A431" s="7">
        <v>62095</v>
      </c>
      <c r="B431" s="8" t="s">
        <v>2419</v>
      </c>
      <c r="C431" s="10" t="s">
        <v>2420</v>
      </c>
      <c r="D431" s="8">
        <v>30</v>
      </c>
      <c r="E431" s="8" t="s">
        <v>82</v>
      </c>
      <c r="F431" s="17"/>
      <c r="G431" s="17"/>
    </row>
    <row r="432" ht="20" customHeight="1" spans="1:7">
      <c r="A432" s="8">
        <v>63002</v>
      </c>
      <c r="B432" s="8" t="s">
        <v>2421</v>
      </c>
      <c r="C432" s="28" t="s">
        <v>2422</v>
      </c>
      <c r="D432" s="8">
        <v>30</v>
      </c>
      <c r="E432" s="8" t="s">
        <v>82</v>
      </c>
      <c r="F432" s="17"/>
      <c r="G432" s="17"/>
    </row>
    <row r="433" ht="20" customHeight="1" spans="1:7">
      <c r="A433" s="7">
        <v>63002</v>
      </c>
      <c r="B433" s="8" t="s">
        <v>2421</v>
      </c>
      <c r="C433" s="28" t="s">
        <v>2423</v>
      </c>
      <c r="D433" s="8">
        <v>20</v>
      </c>
      <c r="E433" s="8" t="s">
        <v>82</v>
      </c>
      <c r="F433" s="17"/>
      <c r="G433" s="17"/>
    </row>
    <row r="434" ht="20" customHeight="1" spans="1:7">
      <c r="A434" s="7">
        <v>63002</v>
      </c>
      <c r="B434" s="8" t="s">
        <v>2421</v>
      </c>
      <c r="C434" s="28" t="s">
        <v>2424</v>
      </c>
      <c r="D434" s="8">
        <v>5</v>
      </c>
      <c r="E434" s="8" t="s">
        <v>82</v>
      </c>
      <c r="F434" s="17"/>
      <c r="G434" s="17"/>
    </row>
    <row r="435" ht="20" customHeight="1" spans="1:7">
      <c r="A435" s="7">
        <v>63005</v>
      </c>
      <c r="B435" s="8" t="s">
        <v>2425</v>
      </c>
      <c r="C435" s="28" t="s">
        <v>2107</v>
      </c>
      <c r="D435" s="8">
        <v>5</v>
      </c>
      <c r="E435" s="8" t="s">
        <v>82</v>
      </c>
      <c r="F435" s="17"/>
      <c r="G435" s="17"/>
    </row>
    <row r="436" ht="20" customHeight="1" spans="1:7">
      <c r="A436" s="7">
        <v>63011</v>
      </c>
      <c r="B436" s="8" t="s">
        <v>2426</v>
      </c>
      <c r="C436" s="28" t="s">
        <v>2427</v>
      </c>
      <c r="D436" s="8">
        <v>600</v>
      </c>
      <c r="E436" s="8" t="s">
        <v>82</v>
      </c>
      <c r="F436" s="17"/>
      <c r="G436" s="17"/>
    </row>
    <row r="437" ht="20" customHeight="1" spans="1:7">
      <c r="A437" s="7">
        <v>63011</v>
      </c>
      <c r="B437" s="8" t="s">
        <v>2426</v>
      </c>
      <c r="C437" s="28" t="s">
        <v>2428</v>
      </c>
      <c r="D437" s="8">
        <v>80</v>
      </c>
      <c r="E437" s="8" t="s">
        <v>82</v>
      </c>
      <c r="F437" s="17"/>
      <c r="G437" s="17"/>
    </row>
    <row r="438" ht="20" customHeight="1" spans="1:7">
      <c r="A438" s="7">
        <v>63011</v>
      </c>
      <c r="B438" s="8" t="s">
        <v>2426</v>
      </c>
      <c r="C438" s="28" t="s">
        <v>2107</v>
      </c>
      <c r="D438" s="8">
        <v>50</v>
      </c>
      <c r="E438" s="8" t="s">
        <v>82</v>
      </c>
      <c r="F438" s="17"/>
      <c r="G438" s="17"/>
    </row>
    <row r="439" ht="20" customHeight="1" spans="1:7">
      <c r="A439" s="7">
        <v>63011</v>
      </c>
      <c r="B439" s="8" t="s">
        <v>2426</v>
      </c>
      <c r="C439" s="28" t="s">
        <v>2112</v>
      </c>
      <c r="D439" s="8">
        <v>10</v>
      </c>
      <c r="E439" s="8" t="s">
        <v>82</v>
      </c>
      <c r="F439" s="17"/>
      <c r="G439" s="17"/>
    </row>
    <row r="440" ht="20" customHeight="1" spans="1:7">
      <c r="A440" s="7">
        <v>63011</v>
      </c>
      <c r="B440" s="8" t="s">
        <v>2426</v>
      </c>
      <c r="C440" s="28" t="s">
        <v>2429</v>
      </c>
      <c r="D440" s="8">
        <v>100</v>
      </c>
      <c r="E440" s="8" t="s">
        <v>82</v>
      </c>
      <c r="F440" s="17"/>
      <c r="G440" s="17"/>
    </row>
    <row r="441" ht="20" customHeight="1" spans="1:7">
      <c r="A441" s="7">
        <v>63011</v>
      </c>
      <c r="B441" s="8" t="s">
        <v>2426</v>
      </c>
      <c r="C441" s="28" t="s">
        <v>2430</v>
      </c>
      <c r="D441" s="8">
        <v>20</v>
      </c>
      <c r="E441" s="8" t="s">
        <v>82</v>
      </c>
      <c r="F441" s="17"/>
      <c r="G441" s="17"/>
    </row>
    <row r="442" ht="20" customHeight="1" spans="1:7">
      <c r="A442" s="7">
        <v>63011</v>
      </c>
      <c r="B442" s="8" t="s">
        <v>2426</v>
      </c>
      <c r="C442" s="28" t="s">
        <v>2431</v>
      </c>
      <c r="D442" s="8">
        <v>20</v>
      </c>
      <c r="E442" s="8" t="s">
        <v>82</v>
      </c>
      <c r="F442" s="17"/>
      <c r="G442" s="17"/>
    </row>
    <row r="443" ht="20" customHeight="1" spans="1:7">
      <c r="A443" s="7">
        <v>63021</v>
      </c>
      <c r="B443" s="8" t="s">
        <v>2432</v>
      </c>
      <c r="C443" s="28" t="s">
        <v>2427</v>
      </c>
      <c r="D443" s="8">
        <v>70</v>
      </c>
      <c r="E443" s="8" t="s">
        <v>82</v>
      </c>
      <c r="F443" s="17"/>
      <c r="G443" s="17"/>
    </row>
    <row r="444" ht="20" customHeight="1" spans="1:7">
      <c r="A444" s="7">
        <v>63021</v>
      </c>
      <c r="B444" s="8" t="s">
        <v>2432</v>
      </c>
      <c r="C444" s="28" t="s">
        <v>2428</v>
      </c>
      <c r="D444" s="8">
        <v>600</v>
      </c>
      <c r="E444" s="8" t="s">
        <v>82</v>
      </c>
      <c r="F444" s="17"/>
      <c r="G444" s="17"/>
    </row>
    <row r="445" ht="20" customHeight="1" spans="1:7">
      <c r="A445" s="7">
        <v>63021</v>
      </c>
      <c r="B445" s="8" t="s">
        <v>2432</v>
      </c>
      <c r="C445" s="28" t="s">
        <v>2107</v>
      </c>
      <c r="D445" s="8">
        <v>80</v>
      </c>
      <c r="E445" s="8" t="s">
        <v>82</v>
      </c>
      <c r="F445" s="17"/>
      <c r="G445" s="17"/>
    </row>
    <row r="446" ht="20" customHeight="1" spans="1:7">
      <c r="A446" s="7">
        <v>63021</v>
      </c>
      <c r="B446" s="8" t="s">
        <v>2432</v>
      </c>
      <c r="C446" s="28" t="s">
        <v>2112</v>
      </c>
      <c r="D446" s="8">
        <v>30</v>
      </c>
      <c r="E446" s="8" t="s">
        <v>82</v>
      </c>
      <c r="F446" s="17"/>
      <c r="G446" s="17"/>
    </row>
    <row r="447" ht="20" customHeight="1" spans="1:7">
      <c r="A447" s="7">
        <v>63021</v>
      </c>
      <c r="B447" s="8" t="s">
        <v>2432</v>
      </c>
      <c r="C447" s="28" t="s">
        <v>2351</v>
      </c>
      <c r="D447" s="8">
        <v>30</v>
      </c>
      <c r="E447" s="8" t="s">
        <v>82</v>
      </c>
      <c r="F447" s="17"/>
      <c r="G447" s="17"/>
    </row>
    <row r="448" ht="20" customHeight="1" spans="1:7">
      <c r="A448" s="7">
        <v>63021</v>
      </c>
      <c r="B448" s="8" t="s">
        <v>2432</v>
      </c>
      <c r="C448" s="28" t="s">
        <v>2433</v>
      </c>
      <c r="D448" s="8">
        <v>3</v>
      </c>
      <c r="E448" s="8" t="s">
        <v>82</v>
      </c>
      <c r="F448" s="17"/>
      <c r="G448" s="17"/>
    </row>
    <row r="449" ht="20" customHeight="1" spans="1:7">
      <c r="A449" s="7">
        <v>63021</v>
      </c>
      <c r="B449" s="8" t="s">
        <v>2432</v>
      </c>
      <c r="C449" s="28" t="s">
        <v>2429</v>
      </c>
      <c r="D449" s="8">
        <v>100</v>
      </c>
      <c r="E449" s="8" t="s">
        <v>82</v>
      </c>
      <c r="F449" s="17"/>
      <c r="G449" s="17"/>
    </row>
    <row r="450" ht="20" customHeight="1" spans="1:7">
      <c r="A450" s="7">
        <v>63021</v>
      </c>
      <c r="B450" s="8" t="s">
        <v>2432</v>
      </c>
      <c r="C450" s="28" t="s">
        <v>2430</v>
      </c>
      <c r="D450" s="8">
        <v>100</v>
      </c>
      <c r="E450" s="8" t="s">
        <v>82</v>
      </c>
      <c r="F450" s="17"/>
      <c r="G450" s="17"/>
    </row>
    <row r="451" ht="20" customHeight="1" spans="1:7">
      <c r="A451" s="7">
        <v>63021</v>
      </c>
      <c r="B451" s="8" t="s">
        <v>2432</v>
      </c>
      <c r="C451" s="28" t="s">
        <v>2431</v>
      </c>
      <c r="D451" s="8">
        <v>25</v>
      </c>
      <c r="E451" s="8" t="s">
        <v>82</v>
      </c>
      <c r="F451" s="17"/>
      <c r="G451" s="17"/>
    </row>
    <row r="452" ht="20" customHeight="1" spans="1:7">
      <c r="A452" s="7">
        <v>63021</v>
      </c>
      <c r="B452" s="8" t="s">
        <v>2432</v>
      </c>
      <c r="C452" s="28" t="s">
        <v>2434</v>
      </c>
      <c r="D452" s="8">
        <v>2</v>
      </c>
      <c r="E452" s="8" t="s">
        <v>82</v>
      </c>
      <c r="F452" s="17"/>
      <c r="G452" s="17"/>
    </row>
    <row r="453" ht="20" customHeight="1" spans="1:7">
      <c r="A453" s="7">
        <v>63021</v>
      </c>
      <c r="B453" s="8" t="s">
        <v>2432</v>
      </c>
      <c r="C453" s="28" t="s">
        <v>2435</v>
      </c>
      <c r="D453" s="8">
        <v>2</v>
      </c>
      <c r="E453" s="8" t="s">
        <v>82</v>
      </c>
      <c r="F453" s="17"/>
      <c r="G453" s="17"/>
    </row>
    <row r="454" ht="20" customHeight="1" spans="1:7">
      <c r="A454" s="7">
        <v>63021</v>
      </c>
      <c r="B454" s="8" t="s">
        <v>2432</v>
      </c>
      <c r="C454" s="28" t="s">
        <v>2436</v>
      </c>
      <c r="D454" s="8">
        <v>1</v>
      </c>
      <c r="E454" s="8" t="s">
        <v>82</v>
      </c>
      <c r="F454" s="17"/>
      <c r="G454" s="17"/>
    </row>
    <row r="455" ht="20" customHeight="1" spans="1:7">
      <c r="A455" s="7">
        <v>63037</v>
      </c>
      <c r="B455" s="8" t="s">
        <v>2437</v>
      </c>
      <c r="C455" s="28" t="s">
        <v>2438</v>
      </c>
      <c r="D455" s="8">
        <v>2</v>
      </c>
      <c r="E455" s="8" t="s">
        <v>82</v>
      </c>
      <c r="F455" s="17"/>
      <c r="G455" s="17"/>
    </row>
    <row r="456" ht="20" customHeight="1" spans="1:7">
      <c r="A456" s="7">
        <v>63041</v>
      </c>
      <c r="B456" s="8" t="s">
        <v>2439</v>
      </c>
      <c r="C456" s="28" t="s">
        <v>2440</v>
      </c>
      <c r="D456" s="8">
        <v>100</v>
      </c>
      <c r="E456" s="8" t="s">
        <v>82</v>
      </c>
      <c r="F456" s="17"/>
      <c r="G456" s="17"/>
    </row>
    <row r="457" ht="20" customHeight="1" spans="1:7">
      <c r="A457" s="7">
        <v>63041</v>
      </c>
      <c r="B457" s="8" t="s">
        <v>2439</v>
      </c>
      <c r="C457" s="28" t="s">
        <v>2427</v>
      </c>
      <c r="D457" s="8">
        <v>500</v>
      </c>
      <c r="E457" s="8" t="s">
        <v>82</v>
      </c>
      <c r="F457" s="17"/>
      <c r="G457" s="17"/>
    </row>
    <row r="458" ht="20" customHeight="1" spans="1:7">
      <c r="A458" s="7">
        <v>63041</v>
      </c>
      <c r="B458" s="8" t="s">
        <v>2439</v>
      </c>
      <c r="C458" s="28" t="s">
        <v>2441</v>
      </c>
      <c r="D458" s="8">
        <v>50</v>
      </c>
      <c r="E458" s="8" t="s">
        <v>82</v>
      </c>
      <c r="F458" s="17"/>
      <c r="G458" s="17"/>
    </row>
    <row r="459" ht="20" customHeight="1" spans="1:7">
      <c r="A459" s="7">
        <v>63041</v>
      </c>
      <c r="B459" s="8" t="s">
        <v>2439</v>
      </c>
      <c r="C459" s="28" t="s">
        <v>2429</v>
      </c>
      <c r="D459" s="8">
        <v>80</v>
      </c>
      <c r="E459" s="8" t="s">
        <v>82</v>
      </c>
      <c r="F459" s="17"/>
      <c r="G459" s="17"/>
    </row>
    <row r="460" ht="20" customHeight="1" spans="1:7">
      <c r="A460" s="7">
        <v>64001</v>
      </c>
      <c r="B460" s="8" t="s">
        <v>2442</v>
      </c>
      <c r="C460" s="28" t="s">
        <v>2443</v>
      </c>
      <c r="D460" s="8">
        <v>30</v>
      </c>
      <c r="E460" s="8" t="s">
        <v>82</v>
      </c>
      <c r="F460" s="17"/>
      <c r="G460" s="17"/>
    </row>
    <row r="461" ht="20" customHeight="1" spans="1:7">
      <c r="A461" s="7">
        <v>64002</v>
      </c>
      <c r="B461" s="8" t="s">
        <v>2444</v>
      </c>
      <c r="C461" s="28" t="s">
        <v>2445</v>
      </c>
      <c r="D461" s="8">
        <v>30</v>
      </c>
      <c r="E461" s="8" t="s">
        <v>82</v>
      </c>
      <c r="F461" s="17"/>
      <c r="G461" s="17"/>
    </row>
    <row r="462" ht="20" customHeight="1" spans="1:7">
      <c r="A462" s="7">
        <v>64003</v>
      </c>
      <c r="B462" s="8" t="s">
        <v>2446</v>
      </c>
      <c r="C462" s="10" t="s">
        <v>2447</v>
      </c>
      <c r="D462" s="8">
        <v>4</v>
      </c>
      <c r="E462" s="8" t="s">
        <v>82</v>
      </c>
      <c r="F462" s="17"/>
      <c r="G462" s="17"/>
    </row>
    <row r="463" ht="20" customHeight="1" spans="1:7">
      <c r="A463" s="7">
        <v>64005</v>
      </c>
      <c r="B463" s="8" t="s">
        <v>657</v>
      </c>
      <c r="C463" s="10" t="s">
        <v>2448</v>
      </c>
      <c r="D463" s="8">
        <v>50</v>
      </c>
      <c r="E463" s="8" t="s">
        <v>82</v>
      </c>
      <c r="F463" s="17"/>
      <c r="G463" s="17"/>
    </row>
    <row r="464" ht="20" customHeight="1" spans="1:7">
      <c r="A464" s="7">
        <v>64006</v>
      </c>
      <c r="B464" s="8" t="s">
        <v>2449</v>
      </c>
      <c r="C464" s="10" t="s">
        <v>2447</v>
      </c>
      <c r="D464" s="8">
        <v>50</v>
      </c>
      <c r="E464" s="8" t="s">
        <v>82</v>
      </c>
      <c r="F464" s="17"/>
      <c r="G464" s="17"/>
    </row>
    <row r="465" ht="20" customHeight="1" spans="1:7">
      <c r="A465" s="7">
        <v>64007</v>
      </c>
      <c r="B465" s="8" t="s">
        <v>2450</v>
      </c>
      <c r="C465" s="10" t="s">
        <v>2451</v>
      </c>
      <c r="D465" s="8">
        <v>50</v>
      </c>
      <c r="E465" s="8" t="s">
        <v>82</v>
      </c>
      <c r="F465" s="17"/>
      <c r="G465" s="17"/>
    </row>
    <row r="466" ht="20" customHeight="1" spans="1:7">
      <c r="A466" s="7">
        <v>64008</v>
      </c>
      <c r="B466" s="8" t="s">
        <v>2452</v>
      </c>
      <c r="C466" s="10" t="s">
        <v>2453</v>
      </c>
      <c r="D466" s="8">
        <v>5</v>
      </c>
      <c r="E466" s="8" t="s">
        <v>82</v>
      </c>
      <c r="F466" s="17"/>
      <c r="G466" s="17"/>
    </row>
    <row r="467" ht="20" customHeight="1" spans="1:7">
      <c r="A467" s="7">
        <v>64032</v>
      </c>
      <c r="B467" s="8" t="s">
        <v>2454</v>
      </c>
      <c r="C467" s="10" t="s">
        <v>2455</v>
      </c>
      <c r="D467" s="8">
        <v>60</v>
      </c>
      <c r="E467" s="8" t="s">
        <v>82</v>
      </c>
      <c r="F467" s="17"/>
      <c r="G467" s="17"/>
    </row>
    <row r="468" ht="20" customHeight="1" spans="1:7">
      <c r="A468" s="7">
        <v>64035</v>
      </c>
      <c r="B468" s="8" t="s">
        <v>2456</v>
      </c>
      <c r="C468" s="10" t="s">
        <v>2457</v>
      </c>
      <c r="D468" s="8">
        <v>2</v>
      </c>
      <c r="E468" s="8" t="s">
        <v>82</v>
      </c>
      <c r="F468" s="17"/>
      <c r="G468" s="17"/>
    </row>
    <row r="469" ht="20" customHeight="1" spans="1:7">
      <c r="A469" s="7">
        <v>64041</v>
      </c>
      <c r="B469" s="8" t="s">
        <v>2458</v>
      </c>
      <c r="C469" s="10" t="s">
        <v>2459</v>
      </c>
      <c r="D469" s="8">
        <v>50</v>
      </c>
      <c r="E469" s="8" t="s">
        <v>82</v>
      </c>
      <c r="F469" s="17"/>
      <c r="G469" s="17"/>
    </row>
    <row r="470" ht="20" customHeight="1" spans="1:7">
      <c r="A470" s="7">
        <v>64042</v>
      </c>
      <c r="B470" s="8" t="s">
        <v>2460</v>
      </c>
      <c r="C470" s="10" t="s">
        <v>2461</v>
      </c>
      <c r="D470" s="8">
        <v>100</v>
      </c>
      <c r="E470" s="8" t="s">
        <v>82</v>
      </c>
      <c r="F470" s="17"/>
      <c r="G470" s="17"/>
    </row>
    <row r="471" ht="20" customHeight="1" spans="1:7">
      <c r="A471" s="7">
        <v>64051</v>
      </c>
      <c r="B471" s="8" t="s">
        <v>2462</v>
      </c>
      <c r="C471" s="28" t="s">
        <v>2463</v>
      </c>
      <c r="D471" s="8">
        <v>6</v>
      </c>
      <c r="E471" s="8" t="s">
        <v>2464</v>
      </c>
      <c r="F471" s="17"/>
      <c r="G471" s="17"/>
    </row>
    <row r="472" ht="20" customHeight="1" spans="1:7">
      <c r="A472" s="7">
        <v>64051</v>
      </c>
      <c r="B472" s="8" t="s">
        <v>2462</v>
      </c>
      <c r="C472" s="28" t="s">
        <v>2465</v>
      </c>
      <c r="D472" s="8">
        <v>5</v>
      </c>
      <c r="E472" s="8" t="s">
        <v>2464</v>
      </c>
      <c r="F472" s="17"/>
      <c r="G472" s="17"/>
    </row>
    <row r="473" ht="20" customHeight="1" spans="1:7">
      <c r="A473" s="7">
        <v>64053</v>
      </c>
      <c r="B473" s="8" t="s">
        <v>2466</v>
      </c>
      <c r="C473" s="28" t="s">
        <v>2467</v>
      </c>
      <c r="D473" s="8">
        <v>4</v>
      </c>
      <c r="E473" s="8" t="s">
        <v>2464</v>
      </c>
      <c r="F473" s="17"/>
      <c r="G473" s="17"/>
    </row>
    <row r="474" ht="20" customHeight="1" spans="1:7">
      <c r="A474" s="7">
        <v>64053</v>
      </c>
      <c r="B474" s="8" t="s">
        <v>2466</v>
      </c>
      <c r="C474" s="28" t="s">
        <v>2463</v>
      </c>
      <c r="D474" s="8">
        <v>4</v>
      </c>
      <c r="E474" s="8" t="s">
        <v>2464</v>
      </c>
      <c r="F474" s="17"/>
      <c r="G474" s="17"/>
    </row>
    <row r="475" ht="20" customHeight="1" spans="1:7">
      <c r="A475" s="7">
        <v>64061</v>
      </c>
      <c r="B475" s="8" t="s">
        <v>2468</v>
      </c>
      <c r="C475" s="28" t="s">
        <v>2469</v>
      </c>
      <c r="D475" s="8">
        <v>10</v>
      </c>
      <c r="E475" s="8" t="s">
        <v>2464</v>
      </c>
      <c r="F475" s="17"/>
      <c r="G475" s="17"/>
    </row>
    <row r="476" ht="20" customHeight="1" spans="1:7">
      <c r="A476" s="7">
        <v>64062</v>
      </c>
      <c r="B476" s="8" t="s">
        <v>2470</v>
      </c>
      <c r="C476" s="10" t="s">
        <v>2471</v>
      </c>
      <c r="D476" s="8">
        <v>4</v>
      </c>
      <c r="E476" s="8" t="s">
        <v>2464</v>
      </c>
      <c r="F476" s="17"/>
      <c r="G476" s="17"/>
    </row>
    <row r="477" ht="20" customHeight="1" spans="1:7">
      <c r="A477" s="7">
        <v>64063</v>
      </c>
      <c r="B477" s="8" t="s">
        <v>2472</v>
      </c>
      <c r="C477" s="10" t="s">
        <v>2471</v>
      </c>
      <c r="D477" s="8">
        <v>60</v>
      </c>
      <c r="E477" s="8" t="s">
        <v>2473</v>
      </c>
      <c r="F477" s="17"/>
      <c r="G477" s="17"/>
    </row>
    <row r="478" ht="20" customHeight="1" spans="1:7">
      <c r="A478" s="7">
        <v>64067</v>
      </c>
      <c r="B478" s="8" t="s">
        <v>2474</v>
      </c>
      <c r="C478" s="28" t="s">
        <v>2427</v>
      </c>
      <c r="D478" s="8">
        <v>30</v>
      </c>
      <c r="E478" s="8" t="s">
        <v>82</v>
      </c>
      <c r="F478" s="17"/>
      <c r="G478" s="17"/>
    </row>
    <row r="479" ht="20" customHeight="1" spans="1:7">
      <c r="A479" s="7">
        <v>64071</v>
      </c>
      <c r="B479" s="8" t="s">
        <v>2475</v>
      </c>
      <c r="C479" s="10" t="s">
        <v>2476</v>
      </c>
      <c r="D479" s="8">
        <v>60</v>
      </c>
      <c r="E479" s="8" t="s">
        <v>82</v>
      </c>
      <c r="F479" s="17"/>
      <c r="G479" s="17"/>
    </row>
    <row r="480" ht="20" customHeight="1" spans="1:7">
      <c r="A480" s="7">
        <v>64072</v>
      </c>
      <c r="B480" s="8" t="s">
        <v>2477</v>
      </c>
      <c r="C480" s="10" t="s">
        <v>2476</v>
      </c>
      <c r="D480" s="8">
        <v>30</v>
      </c>
      <c r="E480" s="8" t="s">
        <v>82</v>
      </c>
      <c r="F480" s="17"/>
      <c r="G480" s="17"/>
    </row>
    <row r="481" ht="20" customHeight="1" spans="1:7">
      <c r="A481" s="7">
        <v>64074</v>
      </c>
      <c r="B481" s="8" t="s">
        <v>2478</v>
      </c>
      <c r="C481" s="10" t="s">
        <v>2476</v>
      </c>
      <c r="D481" s="8">
        <v>30</v>
      </c>
      <c r="E481" s="8" t="s">
        <v>82</v>
      </c>
      <c r="F481" s="17"/>
      <c r="G481" s="17"/>
    </row>
    <row r="482" ht="20" customHeight="1" spans="1:7">
      <c r="A482" s="7">
        <v>64080</v>
      </c>
      <c r="B482" s="8" t="s">
        <v>2479</v>
      </c>
      <c r="C482" s="28" t="s">
        <v>2480</v>
      </c>
      <c r="D482" s="8">
        <v>2</v>
      </c>
      <c r="E482" s="8" t="s">
        <v>82</v>
      </c>
      <c r="F482" s="17"/>
      <c r="G482" s="17"/>
    </row>
    <row r="483" ht="20" customHeight="1" spans="1:7">
      <c r="A483" s="7">
        <v>64081</v>
      </c>
      <c r="B483" s="8" t="s">
        <v>2481</v>
      </c>
      <c r="C483" s="28" t="s">
        <v>2395</v>
      </c>
      <c r="D483" s="8">
        <v>30</v>
      </c>
      <c r="E483" s="8" t="s">
        <v>82</v>
      </c>
      <c r="F483" s="17"/>
      <c r="G483" s="17"/>
    </row>
    <row r="484" ht="20" customHeight="1" spans="1:7">
      <c r="A484" s="7">
        <v>64081</v>
      </c>
      <c r="B484" s="8" t="s">
        <v>2481</v>
      </c>
      <c r="C484" s="28" t="s">
        <v>2197</v>
      </c>
      <c r="D484" s="8">
        <v>4</v>
      </c>
      <c r="E484" s="8" t="s">
        <v>82</v>
      </c>
      <c r="F484" s="17"/>
      <c r="G484" s="17"/>
    </row>
    <row r="485" ht="20" customHeight="1" spans="1:7">
      <c r="A485" s="7">
        <v>64086</v>
      </c>
      <c r="B485" s="8" t="s">
        <v>2482</v>
      </c>
      <c r="C485" s="28" t="s">
        <v>2483</v>
      </c>
      <c r="D485" s="8">
        <v>30</v>
      </c>
      <c r="E485" s="8" t="s">
        <v>82</v>
      </c>
      <c r="F485" s="17"/>
      <c r="G485" s="17"/>
    </row>
    <row r="486" ht="20" customHeight="1" spans="1:7">
      <c r="A486" s="7">
        <v>64086</v>
      </c>
      <c r="B486" s="8" t="s">
        <v>2482</v>
      </c>
      <c r="C486" s="28" t="s">
        <v>2484</v>
      </c>
      <c r="D486" s="8">
        <v>2</v>
      </c>
      <c r="E486" s="8" t="s">
        <v>82</v>
      </c>
      <c r="F486" s="17"/>
      <c r="G486" s="17"/>
    </row>
    <row r="487" ht="20" customHeight="1" spans="1:7">
      <c r="A487" s="7">
        <v>64088</v>
      </c>
      <c r="B487" s="8" t="s">
        <v>2485</v>
      </c>
      <c r="C487" s="28" t="s">
        <v>2483</v>
      </c>
      <c r="D487" s="8">
        <v>30</v>
      </c>
      <c r="E487" s="8" t="s">
        <v>82</v>
      </c>
      <c r="F487" s="17"/>
      <c r="G487" s="17"/>
    </row>
    <row r="488" ht="20" customHeight="1" spans="1:7">
      <c r="A488" s="7">
        <v>64088</v>
      </c>
      <c r="B488" s="8" t="s">
        <v>2485</v>
      </c>
      <c r="C488" s="28" t="s">
        <v>2486</v>
      </c>
      <c r="D488" s="8">
        <v>5</v>
      </c>
      <c r="E488" s="8" t="s">
        <v>82</v>
      </c>
      <c r="F488" s="17"/>
      <c r="G488" s="17"/>
    </row>
    <row r="489" ht="20" customHeight="1" spans="1:7">
      <c r="A489" s="7">
        <v>64091</v>
      </c>
      <c r="B489" s="8" t="s">
        <v>2487</v>
      </c>
      <c r="C489" s="28" t="s">
        <v>2488</v>
      </c>
      <c r="D489" s="8">
        <v>30</v>
      </c>
      <c r="E489" s="8" t="s">
        <v>82</v>
      </c>
      <c r="F489" s="17"/>
      <c r="G489" s="17"/>
    </row>
    <row r="490" ht="20" customHeight="1" spans="1:7">
      <c r="A490" s="7">
        <v>64092</v>
      </c>
      <c r="B490" s="8" t="s">
        <v>2489</v>
      </c>
      <c r="C490" s="29" t="s">
        <v>2490</v>
      </c>
      <c r="D490" s="8">
        <v>50</v>
      </c>
      <c r="E490" s="8" t="s">
        <v>82</v>
      </c>
      <c r="F490" s="17"/>
      <c r="G490" s="17"/>
    </row>
    <row r="491" ht="20" customHeight="1" spans="1:7">
      <c r="A491" s="7">
        <v>64092</v>
      </c>
      <c r="B491" s="8" t="s">
        <v>2489</v>
      </c>
      <c r="C491" s="29" t="s">
        <v>2491</v>
      </c>
      <c r="D491" s="8">
        <v>50</v>
      </c>
      <c r="E491" s="8" t="s">
        <v>82</v>
      </c>
      <c r="F491" s="17"/>
      <c r="G491" s="17"/>
    </row>
    <row r="492" ht="20" customHeight="1" spans="1:7">
      <c r="A492" s="7">
        <v>64094</v>
      </c>
      <c r="B492" s="8" t="s">
        <v>2492</v>
      </c>
      <c r="C492" s="29" t="s">
        <v>2493</v>
      </c>
      <c r="D492" s="8">
        <v>100</v>
      </c>
      <c r="E492" s="8" t="s">
        <v>548</v>
      </c>
      <c r="F492" s="17"/>
      <c r="G492" s="17"/>
    </row>
    <row r="493" ht="20" customHeight="1" spans="1:7">
      <c r="A493" s="7">
        <v>64098</v>
      </c>
      <c r="B493" s="8" t="s">
        <v>2494</v>
      </c>
      <c r="C493" s="28" t="s">
        <v>2495</v>
      </c>
      <c r="D493" s="8">
        <v>2</v>
      </c>
      <c r="E493" s="8" t="s">
        <v>548</v>
      </c>
      <c r="F493" s="17"/>
      <c r="G493" s="17"/>
    </row>
    <row r="494" ht="20" customHeight="1" spans="1:7">
      <c r="A494" s="8">
        <v>70001</v>
      </c>
      <c r="B494" s="8" t="s">
        <v>2496</v>
      </c>
      <c r="C494" s="10" t="s">
        <v>2497</v>
      </c>
      <c r="D494" s="8">
        <v>5</v>
      </c>
      <c r="E494" s="8" t="s">
        <v>1187</v>
      </c>
      <c r="F494" s="17"/>
      <c r="G494" s="17"/>
    </row>
    <row r="495" ht="20" customHeight="1" spans="1:7">
      <c r="A495" s="8">
        <v>70001</v>
      </c>
      <c r="B495" s="8" t="s">
        <v>2498</v>
      </c>
      <c r="C495" s="10" t="s">
        <v>2499</v>
      </c>
      <c r="D495" s="8">
        <v>5</v>
      </c>
      <c r="E495" s="8" t="s">
        <v>1187</v>
      </c>
      <c r="F495" s="17"/>
      <c r="G495" s="17"/>
    </row>
    <row r="496" ht="20" customHeight="1" spans="1:7">
      <c r="A496" s="8">
        <v>70001</v>
      </c>
      <c r="B496" s="8" t="s">
        <v>2500</v>
      </c>
      <c r="C496" s="10" t="s">
        <v>2501</v>
      </c>
      <c r="D496" s="8">
        <v>2</v>
      </c>
      <c r="E496" s="8" t="s">
        <v>1187</v>
      </c>
      <c r="F496" s="17"/>
      <c r="G496" s="17"/>
    </row>
    <row r="497" ht="20" customHeight="1" spans="1:7">
      <c r="A497" s="8">
        <v>70004</v>
      </c>
      <c r="B497" s="8" t="s">
        <v>2502</v>
      </c>
      <c r="C497" s="10" t="s">
        <v>2503</v>
      </c>
      <c r="D497" s="8">
        <v>2</v>
      </c>
      <c r="E497" s="8" t="s">
        <v>1187</v>
      </c>
      <c r="F497" s="17"/>
      <c r="G497" s="17"/>
    </row>
    <row r="498" ht="20" customHeight="1" spans="1:7">
      <c r="A498" s="8">
        <v>70004</v>
      </c>
      <c r="B498" s="8" t="s">
        <v>2502</v>
      </c>
      <c r="C498" s="10" t="s">
        <v>2504</v>
      </c>
      <c r="D498" s="8">
        <v>1</v>
      </c>
      <c r="E498" s="8" t="s">
        <v>1187</v>
      </c>
      <c r="F498" s="17"/>
      <c r="G498" s="17"/>
    </row>
    <row r="499" ht="20" customHeight="1" spans="1:7">
      <c r="A499" s="8">
        <v>70005</v>
      </c>
      <c r="B499" s="8" t="s">
        <v>2505</v>
      </c>
      <c r="C499" s="10" t="s">
        <v>2506</v>
      </c>
      <c r="D499" s="8">
        <v>1</v>
      </c>
      <c r="E499" s="8" t="s">
        <v>1187</v>
      </c>
      <c r="F499" s="17"/>
      <c r="G499" s="17"/>
    </row>
    <row r="500" ht="20" customHeight="1" spans="1:7">
      <c r="A500" s="8">
        <v>70005</v>
      </c>
      <c r="B500" s="8" t="s">
        <v>2507</v>
      </c>
      <c r="C500" s="10" t="s">
        <v>2504</v>
      </c>
      <c r="D500" s="8">
        <v>5</v>
      </c>
      <c r="E500" s="8" t="s">
        <v>1187</v>
      </c>
      <c r="F500" s="17"/>
      <c r="G500" s="17"/>
    </row>
    <row r="501" ht="20" customHeight="1" spans="1:7">
      <c r="A501" s="8">
        <v>70005</v>
      </c>
      <c r="B501" s="8" t="s">
        <v>2508</v>
      </c>
      <c r="C501" s="10" t="s">
        <v>2509</v>
      </c>
      <c r="D501" s="8">
        <v>2</v>
      </c>
      <c r="E501" s="8" t="s">
        <v>1187</v>
      </c>
      <c r="F501" s="17"/>
      <c r="G501" s="17"/>
    </row>
    <row r="502" ht="20" customHeight="1" spans="1:7">
      <c r="A502" s="7">
        <v>70010</v>
      </c>
      <c r="B502" s="8" t="s">
        <v>2510</v>
      </c>
      <c r="C502" s="33" t="s">
        <v>2511</v>
      </c>
      <c r="D502" s="8">
        <v>2</v>
      </c>
      <c r="E502" s="8" t="s">
        <v>1187</v>
      </c>
      <c r="F502" s="17"/>
      <c r="G502" s="17"/>
    </row>
    <row r="503" ht="20" customHeight="1" spans="1:7">
      <c r="A503" s="7">
        <v>70010</v>
      </c>
      <c r="B503" s="8" t="s">
        <v>2512</v>
      </c>
      <c r="C503" s="33" t="s">
        <v>2511</v>
      </c>
      <c r="D503" s="8">
        <v>2</v>
      </c>
      <c r="E503" s="8" t="s">
        <v>1187</v>
      </c>
      <c r="F503" s="17"/>
      <c r="G503" s="17"/>
    </row>
    <row r="504" ht="20" customHeight="1" spans="1:7">
      <c r="A504" s="7">
        <v>70021</v>
      </c>
      <c r="B504" s="8" t="s">
        <v>2513</v>
      </c>
      <c r="C504" s="10" t="s">
        <v>2514</v>
      </c>
      <c r="D504" s="8">
        <v>1</v>
      </c>
      <c r="E504" s="8" t="s">
        <v>1187</v>
      </c>
      <c r="F504" s="17"/>
      <c r="G504" s="17"/>
    </row>
    <row r="505" ht="20" customHeight="1" spans="1:7">
      <c r="A505" s="7">
        <v>70022</v>
      </c>
      <c r="B505" s="8" t="s">
        <v>2515</v>
      </c>
      <c r="C505" s="28" t="s">
        <v>2516</v>
      </c>
      <c r="D505" s="8">
        <v>1</v>
      </c>
      <c r="E505" s="8" t="s">
        <v>1187</v>
      </c>
      <c r="F505" s="17"/>
      <c r="G505" s="17"/>
    </row>
    <row r="506" ht="20" customHeight="1" spans="1:7">
      <c r="A506" s="7">
        <v>70032</v>
      </c>
      <c r="B506" s="8" t="s">
        <v>2517</v>
      </c>
      <c r="C506" s="28" t="s">
        <v>2518</v>
      </c>
      <c r="D506" s="8">
        <v>4</v>
      </c>
      <c r="E506" s="8" t="s">
        <v>1187</v>
      </c>
      <c r="F506" s="17"/>
      <c r="G506" s="17"/>
    </row>
    <row r="507" ht="20" customHeight="1" spans="1:7">
      <c r="A507" s="7">
        <v>70033</v>
      </c>
      <c r="B507" s="8" t="s">
        <v>2519</v>
      </c>
      <c r="C507" s="28" t="s">
        <v>2520</v>
      </c>
      <c r="D507" s="8">
        <v>1</v>
      </c>
      <c r="E507" s="8" t="s">
        <v>1187</v>
      </c>
      <c r="F507" s="17"/>
      <c r="G507" s="17"/>
    </row>
    <row r="508" ht="20" customHeight="1" spans="1:7">
      <c r="A508" s="8">
        <v>72051</v>
      </c>
      <c r="B508" s="8" t="s">
        <v>2521</v>
      </c>
      <c r="C508" s="10" t="s">
        <v>2522</v>
      </c>
      <c r="D508" s="8">
        <v>1</v>
      </c>
      <c r="E508" s="8" t="s">
        <v>1187</v>
      </c>
      <c r="F508" s="17"/>
      <c r="G508" s="17"/>
    </row>
    <row r="509" ht="20" customHeight="1" spans="1:7">
      <c r="A509" s="8">
        <v>72052</v>
      </c>
      <c r="B509" s="8" t="s">
        <v>2523</v>
      </c>
      <c r="C509" s="10" t="s">
        <v>2524</v>
      </c>
      <c r="D509" s="8">
        <v>1</v>
      </c>
      <c r="E509" s="8" t="s">
        <v>1187</v>
      </c>
      <c r="F509" s="17"/>
      <c r="G509" s="17"/>
    </row>
    <row r="510" ht="20" customHeight="1" spans="1:7">
      <c r="A510" s="8">
        <v>72054</v>
      </c>
      <c r="B510" s="8" t="s">
        <v>2525</v>
      </c>
      <c r="C510" s="28" t="s">
        <v>2526</v>
      </c>
      <c r="D510" s="8">
        <v>1</v>
      </c>
      <c r="E510" s="8" t="s">
        <v>1187</v>
      </c>
      <c r="F510" s="17"/>
      <c r="G510" s="17"/>
    </row>
    <row r="511" ht="20" customHeight="1" spans="1:7">
      <c r="A511" s="7">
        <v>72057</v>
      </c>
      <c r="B511" s="8" t="s">
        <v>2527</v>
      </c>
      <c r="C511" s="10" t="s">
        <v>2528</v>
      </c>
      <c r="D511" s="8">
        <v>1</v>
      </c>
      <c r="E511" s="8" t="s">
        <v>1187</v>
      </c>
      <c r="F511" s="17"/>
      <c r="G511" s="17"/>
    </row>
    <row r="512" ht="20" customHeight="1" spans="1:7">
      <c r="A512" s="8">
        <v>72061</v>
      </c>
      <c r="B512" s="8" t="s">
        <v>2529</v>
      </c>
      <c r="C512" s="10" t="s">
        <v>2530</v>
      </c>
      <c r="D512" s="8">
        <v>20</v>
      </c>
      <c r="E512" s="8" t="s">
        <v>645</v>
      </c>
      <c r="F512" s="17"/>
      <c r="G512" s="17"/>
    </row>
    <row r="513" ht="20" customHeight="1" spans="1:7">
      <c r="A513" s="8">
        <v>72062</v>
      </c>
      <c r="B513" s="8" t="s">
        <v>2531</v>
      </c>
      <c r="C513" s="10" t="s">
        <v>2532</v>
      </c>
      <c r="D513" s="8">
        <v>15</v>
      </c>
      <c r="E513" s="8" t="s">
        <v>645</v>
      </c>
      <c r="F513" s="17"/>
      <c r="G513" s="17"/>
    </row>
    <row r="514" ht="20" customHeight="1" spans="1:7">
      <c r="A514" s="8">
        <v>72063</v>
      </c>
      <c r="B514" s="8" t="s">
        <v>2533</v>
      </c>
      <c r="C514" s="10" t="s">
        <v>2532</v>
      </c>
      <c r="D514" s="8">
        <v>10</v>
      </c>
      <c r="E514" s="8" t="s">
        <v>645</v>
      </c>
      <c r="F514" s="17"/>
      <c r="G514" s="17"/>
    </row>
    <row r="515" ht="20" customHeight="1" spans="1:7">
      <c r="A515" s="7">
        <v>72066</v>
      </c>
      <c r="B515" s="8" t="s">
        <v>2534</v>
      </c>
      <c r="C515" s="10" t="s">
        <v>2532</v>
      </c>
      <c r="D515" s="8">
        <v>10</v>
      </c>
      <c r="E515" s="8" t="s">
        <v>645</v>
      </c>
      <c r="F515" s="17"/>
      <c r="G515" s="17"/>
    </row>
    <row r="516" ht="20" customHeight="1" spans="1:7">
      <c r="A516" s="7">
        <v>72084</v>
      </c>
      <c r="B516" s="8" t="s">
        <v>2535</v>
      </c>
      <c r="C516" s="10" t="s">
        <v>2528</v>
      </c>
      <c r="D516" s="8">
        <v>1</v>
      </c>
      <c r="E516" s="8" t="s">
        <v>1187</v>
      </c>
      <c r="F516" s="17"/>
      <c r="G516" s="17"/>
    </row>
    <row r="517" ht="20" customHeight="1" spans="1:7">
      <c r="A517" s="8">
        <v>72091</v>
      </c>
      <c r="B517" s="8" t="s">
        <v>2536</v>
      </c>
      <c r="C517" s="10" t="s">
        <v>2537</v>
      </c>
      <c r="D517" s="8">
        <v>15</v>
      </c>
      <c r="E517" s="8" t="s">
        <v>132</v>
      </c>
      <c r="F517" s="17"/>
      <c r="G517" s="17"/>
    </row>
    <row r="518" ht="20" customHeight="1" spans="1:7">
      <c r="A518" s="8">
        <v>80202</v>
      </c>
      <c r="B518" s="8" t="s">
        <v>2538</v>
      </c>
      <c r="C518" s="34" t="s">
        <v>2539</v>
      </c>
      <c r="D518" s="8">
        <v>30</v>
      </c>
      <c r="E518" s="8" t="s">
        <v>2540</v>
      </c>
      <c r="F518" s="17"/>
      <c r="G518" s="17"/>
    </row>
    <row r="519" ht="20" customHeight="1" spans="1:7">
      <c r="A519" s="8">
        <v>80203</v>
      </c>
      <c r="B519" s="8" t="s">
        <v>2541</v>
      </c>
      <c r="C519" s="10" t="s">
        <v>2542</v>
      </c>
      <c r="D519" s="8">
        <v>30</v>
      </c>
      <c r="E519" s="8" t="s">
        <v>2543</v>
      </c>
      <c r="F519" s="17"/>
      <c r="G519" s="17"/>
    </row>
    <row r="520" ht="20" customHeight="1" spans="1:7">
      <c r="A520" s="7">
        <v>81002</v>
      </c>
      <c r="B520" s="8" t="s">
        <v>2152</v>
      </c>
      <c r="C520" s="10" t="s">
        <v>2544</v>
      </c>
      <c r="D520" s="8">
        <v>1</v>
      </c>
      <c r="E520" s="8" t="s">
        <v>548</v>
      </c>
      <c r="F520" s="17"/>
      <c r="G520" s="17"/>
    </row>
    <row r="521" ht="20" customHeight="1" spans="1:7">
      <c r="A521" s="7">
        <v>81003</v>
      </c>
      <c r="B521" s="8" t="s">
        <v>2154</v>
      </c>
      <c r="C521" s="10" t="s">
        <v>2544</v>
      </c>
      <c r="D521" s="8">
        <v>1</v>
      </c>
      <c r="E521" s="8" t="s">
        <v>548</v>
      </c>
      <c r="F521" s="17"/>
      <c r="G521" s="17"/>
    </row>
    <row r="522" ht="20" customHeight="1" spans="1:7">
      <c r="A522" s="7">
        <v>81004</v>
      </c>
      <c r="B522" s="8" t="s">
        <v>2155</v>
      </c>
      <c r="C522" s="34" t="s">
        <v>2545</v>
      </c>
      <c r="D522" s="8">
        <v>1</v>
      </c>
      <c r="E522" s="8" t="s">
        <v>185</v>
      </c>
      <c r="F522" s="17"/>
      <c r="G522" s="17"/>
    </row>
    <row r="523" ht="20" customHeight="1" spans="1:7">
      <c r="A523" s="7">
        <v>81015</v>
      </c>
      <c r="B523" s="8" t="s">
        <v>2176</v>
      </c>
      <c r="C523" s="10" t="s">
        <v>2546</v>
      </c>
      <c r="D523" s="8">
        <v>1</v>
      </c>
      <c r="E523" s="8" t="s">
        <v>185</v>
      </c>
      <c r="F523" s="17"/>
      <c r="G523" s="17"/>
    </row>
    <row r="524" ht="20" customHeight="1" spans="1:7">
      <c r="A524" s="7">
        <v>81018</v>
      </c>
      <c r="B524" s="8" t="s">
        <v>2181</v>
      </c>
      <c r="C524" s="34" t="s">
        <v>2547</v>
      </c>
      <c r="D524" s="8">
        <v>1</v>
      </c>
      <c r="E524" s="8" t="s">
        <v>82</v>
      </c>
      <c r="F524" s="17"/>
      <c r="G524" s="17"/>
    </row>
    <row r="525" ht="20" customHeight="1" spans="1:7">
      <c r="A525" s="7">
        <v>81032</v>
      </c>
      <c r="B525" s="8" t="s">
        <v>690</v>
      </c>
      <c r="C525" s="10" t="s">
        <v>2548</v>
      </c>
      <c r="D525" s="8">
        <v>1</v>
      </c>
      <c r="E525" s="8" t="s">
        <v>185</v>
      </c>
      <c r="F525" s="17"/>
      <c r="G525" s="17"/>
    </row>
    <row r="526" ht="20" customHeight="1" spans="1:7">
      <c r="A526" s="7">
        <v>81051</v>
      </c>
      <c r="B526" s="8" t="s">
        <v>2549</v>
      </c>
      <c r="C526" s="10" t="s">
        <v>2550</v>
      </c>
      <c r="D526" s="8">
        <v>1</v>
      </c>
      <c r="E526" s="8" t="s">
        <v>87</v>
      </c>
      <c r="F526" s="17"/>
      <c r="G526" s="17"/>
    </row>
    <row r="527" ht="20" customHeight="1" spans="1:7">
      <c r="A527" s="7">
        <v>81052</v>
      </c>
      <c r="B527" s="8" t="s">
        <v>2551</v>
      </c>
      <c r="C527" s="10" t="s">
        <v>2550</v>
      </c>
      <c r="D527" s="8">
        <v>1</v>
      </c>
      <c r="E527" s="8" t="s">
        <v>82</v>
      </c>
      <c r="F527" s="17"/>
      <c r="G527" s="17"/>
    </row>
    <row r="528" ht="20" customHeight="1" spans="1:7">
      <c r="A528" s="7">
        <v>82001</v>
      </c>
      <c r="B528" s="8" t="s">
        <v>133</v>
      </c>
      <c r="C528" s="34" t="s">
        <v>2552</v>
      </c>
      <c r="D528" s="8">
        <v>3</v>
      </c>
      <c r="E528" s="8" t="s">
        <v>590</v>
      </c>
      <c r="F528" s="17"/>
      <c r="G528" s="17"/>
    </row>
    <row r="529" ht="20" customHeight="1" spans="1:7">
      <c r="A529" s="7">
        <v>82002</v>
      </c>
      <c r="B529" s="8" t="s">
        <v>2208</v>
      </c>
      <c r="C529" s="34" t="s">
        <v>2553</v>
      </c>
      <c r="D529" s="8">
        <v>30</v>
      </c>
      <c r="E529" s="8" t="s">
        <v>82</v>
      </c>
      <c r="F529" s="17"/>
      <c r="G529" s="17"/>
    </row>
    <row r="530" ht="20" customHeight="1" spans="1:7">
      <c r="A530" s="7">
        <v>82004</v>
      </c>
      <c r="B530" s="8" t="s">
        <v>2554</v>
      </c>
      <c r="C530" s="34" t="s">
        <v>2555</v>
      </c>
      <c r="D530" s="8">
        <v>1</v>
      </c>
      <c r="E530" s="8" t="s">
        <v>82</v>
      </c>
      <c r="F530" s="17"/>
      <c r="G530" s="17"/>
    </row>
    <row r="531" ht="20" customHeight="1" spans="1:7">
      <c r="A531" s="7">
        <v>82005</v>
      </c>
      <c r="B531" s="8" t="s">
        <v>2556</v>
      </c>
      <c r="C531" s="34" t="s">
        <v>2557</v>
      </c>
      <c r="D531" s="8">
        <v>1</v>
      </c>
      <c r="E531" s="8" t="s">
        <v>82</v>
      </c>
      <c r="F531" s="17"/>
      <c r="G531" s="17"/>
    </row>
    <row r="532" ht="20" customHeight="1" spans="1:7">
      <c r="A532" s="7">
        <v>82006</v>
      </c>
      <c r="B532" s="8" t="s">
        <v>2211</v>
      </c>
      <c r="C532" s="34" t="s">
        <v>2558</v>
      </c>
      <c r="D532" s="8">
        <v>2</v>
      </c>
      <c r="E532" s="8" t="s">
        <v>2213</v>
      </c>
      <c r="F532" s="17"/>
      <c r="G532" s="17"/>
    </row>
    <row r="533" ht="20" customHeight="1" spans="1:7">
      <c r="A533" s="7">
        <v>82006</v>
      </c>
      <c r="B533" s="8" t="s">
        <v>2211</v>
      </c>
      <c r="C533" s="34" t="s">
        <v>2559</v>
      </c>
      <c r="D533" s="8">
        <v>50</v>
      </c>
      <c r="E533" s="8" t="s">
        <v>2213</v>
      </c>
      <c r="F533" s="17"/>
      <c r="G533" s="17"/>
    </row>
    <row r="534" ht="20" customHeight="1" spans="1:7">
      <c r="A534" s="7">
        <v>82009</v>
      </c>
      <c r="B534" s="8" t="s">
        <v>2560</v>
      </c>
      <c r="C534" s="10" t="s">
        <v>2561</v>
      </c>
      <c r="D534" s="8">
        <v>1</v>
      </c>
      <c r="E534" s="8" t="s">
        <v>87</v>
      </c>
      <c r="F534" s="17"/>
      <c r="G534" s="17"/>
    </row>
    <row r="535" ht="20" customHeight="1" spans="1:7">
      <c r="A535" s="7">
        <v>82010</v>
      </c>
      <c r="B535" s="8" t="s">
        <v>2562</v>
      </c>
      <c r="C535" s="10" t="s">
        <v>2563</v>
      </c>
      <c r="D535" s="8">
        <v>1</v>
      </c>
      <c r="E535" s="8" t="s">
        <v>590</v>
      </c>
      <c r="F535" s="17"/>
      <c r="G535" s="17"/>
    </row>
    <row r="536" ht="20" customHeight="1" spans="1:7">
      <c r="A536" s="7">
        <v>82011</v>
      </c>
      <c r="B536" s="8" t="s">
        <v>2564</v>
      </c>
      <c r="C536" s="10" t="s">
        <v>2565</v>
      </c>
      <c r="D536" s="8">
        <v>1</v>
      </c>
      <c r="E536" s="8" t="s">
        <v>590</v>
      </c>
      <c r="F536" s="17"/>
      <c r="G536" s="17"/>
    </row>
    <row r="537" ht="20" customHeight="1" spans="1:7">
      <c r="A537" s="25" t="s">
        <v>2566</v>
      </c>
      <c r="B537" s="26"/>
      <c r="C537" s="27"/>
      <c r="D537" s="26"/>
      <c r="E537" s="26"/>
      <c r="F537" s="31"/>
      <c r="G537" s="32">
        <f>SUM(G272:G536)</f>
        <v>0</v>
      </c>
    </row>
    <row r="538" ht="20" customHeight="1" spans="1:7">
      <c r="A538" s="5" t="s">
        <v>2567</v>
      </c>
      <c r="B538" s="5"/>
      <c r="C538" s="6"/>
      <c r="D538" s="5"/>
      <c r="E538" s="5"/>
      <c r="F538" s="5"/>
      <c r="G538" s="5"/>
    </row>
    <row r="539" spans="1:7">
      <c r="A539" s="7">
        <v>2002</v>
      </c>
      <c r="B539" s="8" t="s">
        <v>2568</v>
      </c>
      <c r="C539" s="10" t="s">
        <v>2569</v>
      </c>
      <c r="D539" s="8">
        <v>5</v>
      </c>
      <c r="E539" s="8" t="s">
        <v>87</v>
      </c>
      <c r="F539" s="17"/>
      <c r="G539" s="17"/>
    </row>
    <row r="540" ht="20" customHeight="1" spans="1:7">
      <c r="A540" s="7">
        <v>2003</v>
      </c>
      <c r="B540" s="8" t="s">
        <v>1726</v>
      </c>
      <c r="C540" s="10" t="s">
        <v>2570</v>
      </c>
      <c r="D540" s="8">
        <v>3</v>
      </c>
      <c r="E540" s="8" t="s">
        <v>1728</v>
      </c>
      <c r="F540" s="17"/>
      <c r="G540" s="17"/>
    </row>
    <row r="541" ht="52.8" spans="1:7">
      <c r="A541" s="7">
        <v>2004</v>
      </c>
      <c r="B541" s="35" t="s">
        <v>2571</v>
      </c>
      <c r="C541" s="36" t="s">
        <v>2572</v>
      </c>
      <c r="D541" s="37">
        <v>1</v>
      </c>
      <c r="E541" s="8" t="s">
        <v>96</v>
      </c>
      <c r="F541" s="37"/>
      <c r="G541" s="17"/>
    </row>
    <row r="542" ht="36" customHeight="1" spans="1:7">
      <c r="A542" s="7">
        <v>2005</v>
      </c>
      <c r="B542" s="35" t="s">
        <v>2573</v>
      </c>
      <c r="C542" s="36" t="s">
        <v>2574</v>
      </c>
      <c r="D542" s="37">
        <v>14</v>
      </c>
      <c r="E542" s="8" t="s">
        <v>96</v>
      </c>
      <c r="F542" s="37"/>
      <c r="G542" s="17"/>
    </row>
    <row r="543" ht="66" spans="1:7">
      <c r="A543" s="7">
        <v>2006</v>
      </c>
      <c r="B543" s="35" t="s">
        <v>2575</v>
      </c>
      <c r="C543" s="36" t="s">
        <v>2576</v>
      </c>
      <c r="D543" s="37">
        <v>2</v>
      </c>
      <c r="E543" s="8" t="s">
        <v>96</v>
      </c>
      <c r="F543" s="37"/>
      <c r="G543" s="17"/>
    </row>
    <row r="544" ht="39.6" spans="1:7">
      <c r="A544" s="7">
        <v>2007</v>
      </c>
      <c r="B544" s="35" t="s">
        <v>2577</v>
      </c>
      <c r="C544" s="36" t="s">
        <v>2578</v>
      </c>
      <c r="D544" s="37">
        <v>1</v>
      </c>
      <c r="E544" s="8" t="s">
        <v>96</v>
      </c>
      <c r="F544" s="37"/>
      <c r="G544" s="17"/>
    </row>
    <row r="545" ht="82" customHeight="1" spans="1:7">
      <c r="A545" s="7">
        <v>2040</v>
      </c>
      <c r="B545" s="8" t="s">
        <v>2579</v>
      </c>
      <c r="C545" s="10" t="s">
        <v>2580</v>
      </c>
      <c r="D545" s="8">
        <v>60</v>
      </c>
      <c r="E545" s="8" t="s">
        <v>96</v>
      </c>
      <c r="F545" s="17"/>
      <c r="G545" s="17"/>
    </row>
    <row r="546" ht="66" spans="1:7">
      <c r="A546" s="7">
        <v>2040</v>
      </c>
      <c r="B546" s="8" t="s">
        <v>2579</v>
      </c>
      <c r="C546" s="38" t="s">
        <v>2581</v>
      </c>
      <c r="D546" s="8">
        <v>6</v>
      </c>
      <c r="E546" s="8" t="s">
        <v>96</v>
      </c>
      <c r="F546" s="17"/>
      <c r="G546" s="17"/>
    </row>
    <row r="547" ht="39.6" spans="1:7">
      <c r="A547" s="7">
        <v>2044</v>
      </c>
      <c r="B547" s="8" t="s">
        <v>2582</v>
      </c>
      <c r="C547" s="10" t="s">
        <v>2583</v>
      </c>
      <c r="D547" s="8">
        <v>2</v>
      </c>
      <c r="E547" s="8" t="s">
        <v>96</v>
      </c>
      <c r="F547" s="17"/>
      <c r="G547" s="17"/>
    </row>
    <row r="548" spans="1:7">
      <c r="A548" s="7">
        <v>2051</v>
      </c>
      <c r="B548" s="8" t="s">
        <v>2584</v>
      </c>
      <c r="C548" s="10" t="s">
        <v>2585</v>
      </c>
      <c r="D548" s="8">
        <v>30</v>
      </c>
      <c r="E548" s="8" t="s">
        <v>82</v>
      </c>
      <c r="F548" s="17"/>
      <c r="G548" s="17"/>
    </row>
    <row r="549" ht="20" customHeight="1" spans="1:7">
      <c r="A549" s="7">
        <v>2102</v>
      </c>
      <c r="B549" s="8" t="s">
        <v>2586</v>
      </c>
      <c r="C549" s="21" t="s">
        <v>1733</v>
      </c>
      <c r="D549" s="8">
        <v>30</v>
      </c>
      <c r="E549" s="8" t="s">
        <v>548</v>
      </c>
      <c r="F549" s="17"/>
      <c r="G549" s="17"/>
    </row>
    <row r="550" spans="1:7">
      <c r="A550" s="7">
        <v>2119</v>
      </c>
      <c r="B550" s="8" t="s">
        <v>2587</v>
      </c>
      <c r="C550" s="10" t="s">
        <v>2588</v>
      </c>
      <c r="D550" s="8">
        <v>10</v>
      </c>
      <c r="E550" s="8" t="s">
        <v>82</v>
      </c>
      <c r="F550" s="17"/>
      <c r="G550" s="17"/>
    </row>
    <row r="551" ht="20" customHeight="1" spans="1:7">
      <c r="A551" s="7">
        <v>2121</v>
      </c>
      <c r="B551" s="8" t="s">
        <v>2233</v>
      </c>
      <c r="C551" s="10" t="s">
        <v>2107</v>
      </c>
      <c r="D551" s="8">
        <v>5</v>
      </c>
      <c r="E551" s="8" t="s">
        <v>82</v>
      </c>
      <c r="F551" s="17"/>
      <c r="G551" s="17"/>
    </row>
    <row r="552" spans="1:7">
      <c r="A552" s="7">
        <v>3002</v>
      </c>
      <c r="B552" s="8" t="s">
        <v>1738</v>
      </c>
      <c r="C552" s="10" t="s">
        <v>1739</v>
      </c>
      <c r="D552" s="8">
        <v>25</v>
      </c>
      <c r="E552" s="8" t="s">
        <v>87</v>
      </c>
      <c r="F552" s="17"/>
      <c r="G552" s="17"/>
    </row>
    <row r="553" spans="1:7">
      <c r="A553" s="7">
        <v>3006</v>
      </c>
      <c r="B553" s="8" t="s">
        <v>2246</v>
      </c>
      <c r="C553" s="10" t="s">
        <v>2247</v>
      </c>
      <c r="D553" s="8">
        <v>25</v>
      </c>
      <c r="E553" s="8" t="s">
        <v>82</v>
      </c>
      <c r="F553" s="17"/>
      <c r="G553" s="17"/>
    </row>
    <row r="554" ht="20" customHeight="1" spans="1:7">
      <c r="A554" s="7">
        <v>3008</v>
      </c>
      <c r="B554" s="8" t="s">
        <v>2250</v>
      </c>
      <c r="C554" s="10" t="s">
        <v>2251</v>
      </c>
      <c r="D554" s="8">
        <v>25</v>
      </c>
      <c r="E554" s="8" t="s">
        <v>82</v>
      </c>
      <c r="F554" s="17"/>
      <c r="G554" s="17"/>
    </row>
    <row r="555" ht="20" customHeight="1" spans="1:7">
      <c r="A555" s="7">
        <v>3008</v>
      </c>
      <c r="B555" s="8" t="s">
        <v>2250</v>
      </c>
      <c r="C555" s="10" t="s">
        <v>2589</v>
      </c>
      <c r="D555" s="8">
        <v>4</v>
      </c>
      <c r="E555" s="8" t="s">
        <v>82</v>
      </c>
      <c r="F555" s="17"/>
      <c r="G555" s="17"/>
    </row>
    <row r="556" ht="26.4" spans="1:7">
      <c r="A556" s="7">
        <v>11003</v>
      </c>
      <c r="B556" s="8" t="s">
        <v>1763</v>
      </c>
      <c r="C556" s="21" t="s">
        <v>2590</v>
      </c>
      <c r="D556" s="8">
        <v>8</v>
      </c>
      <c r="E556" s="8" t="s">
        <v>96</v>
      </c>
      <c r="F556" s="17"/>
      <c r="G556" s="17"/>
    </row>
    <row r="557" ht="20" customHeight="1" spans="1:7">
      <c r="A557" s="7">
        <v>11010</v>
      </c>
      <c r="B557" s="8" t="s">
        <v>1164</v>
      </c>
      <c r="C557" s="10" t="s">
        <v>2591</v>
      </c>
      <c r="D557" s="8">
        <v>8</v>
      </c>
      <c r="E557" s="8" t="s">
        <v>96</v>
      </c>
      <c r="F557" s="17"/>
      <c r="G557" s="17"/>
    </row>
    <row r="558" ht="26.4" spans="1:7">
      <c r="A558" s="8">
        <v>11012</v>
      </c>
      <c r="B558" s="8" t="s">
        <v>2592</v>
      </c>
      <c r="C558" s="10" t="s">
        <v>2593</v>
      </c>
      <c r="D558" s="8">
        <v>2</v>
      </c>
      <c r="E558" s="8" t="s">
        <v>96</v>
      </c>
      <c r="F558" s="17"/>
      <c r="G558" s="17"/>
    </row>
    <row r="559" ht="20" customHeight="1" spans="1:7">
      <c r="A559" s="7">
        <v>13001</v>
      </c>
      <c r="B559" s="8" t="s">
        <v>1781</v>
      </c>
      <c r="C559" s="10" t="s">
        <v>1782</v>
      </c>
      <c r="D559" s="8">
        <v>30</v>
      </c>
      <c r="E559" s="8" t="s">
        <v>548</v>
      </c>
      <c r="F559" s="17"/>
      <c r="G559" s="17"/>
    </row>
    <row r="560" ht="20" customHeight="1" spans="1:7">
      <c r="A560" s="7">
        <v>13001</v>
      </c>
      <c r="B560" s="8" t="s">
        <v>1781</v>
      </c>
      <c r="C560" s="10" t="s">
        <v>2594</v>
      </c>
      <c r="D560" s="8">
        <v>6</v>
      </c>
      <c r="E560" s="8" t="s">
        <v>548</v>
      </c>
      <c r="F560" s="17"/>
      <c r="G560" s="17"/>
    </row>
    <row r="561" spans="1:7">
      <c r="A561" s="7">
        <v>16003</v>
      </c>
      <c r="B561" s="8" t="s">
        <v>2277</v>
      </c>
      <c r="C561" s="10" t="s">
        <v>2278</v>
      </c>
      <c r="D561" s="8">
        <v>5</v>
      </c>
      <c r="E561" s="8" t="s">
        <v>96</v>
      </c>
      <c r="F561" s="17"/>
      <c r="G561" s="17"/>
    </row>
    <row r="562" ht="39.6" spans="1:7">
      <c r="A562" s="7">
        <v>16017</v>
      </c>
      <c r="B562" s="8" t="s">
        <v>2595</v>
      </c>
      <c r="C562" s="10" t="s">
        <v>2596</v>
      </c>
      <c r="D562" s="8">
        <v>30</v>
      </c>
      <c r="E562" s="8" t="s">
        <v>431</v>
      </c>
      <c r="F562" s="17"/>
      <c r="G562" s="17"/>
    </row>
    <row r="563" ht="26.4" spans="1:7">
      <c r="A563" s="7">
        <v>27006</v>
      </c>
      <c r="B563" s="8" t="s">
        <v>2597</v>
      </c>
      <c r="C563" s="10" t="s">
        <v>2598</v>
      </c>
      <c r="D563" s="8">
        <v>30</v>
      </c>
      <c r="E563" s="8" t="s">
        <v>548</v>
      </c>
      <c r="F563" s="17"/>
      <c r="G563" s="17"/>
    </row>
    <row r="564" ht="20" customHeight="1" spans="1:7">
      <c r="A564" s="7">
        <v>27011</v>
      </c>
      <c r="B564" s="8" t="s">
        <v>2599</v>
      </c>
      <c r="C564" s="10" t="s">
        <v>2600</v>
      </c>
      <c r="D564" s="8">
        <v>30</v>
      </c>
      <c r="E564" s="8" t="s">
        <v>82</v>
      </c>
      <c r="F564" s="17"/>
      <c r="G564" s="17"/>
    </row>
    <row r="565" ht="20" customHeight="1" spans="1:7">
      <c r="A565" s="7">
        <v>27013</v>
      </c>
      <c r="B565" s="8" t="s">
        <v>2601</v>
      </c>
      <c r="C565" s="10" t="s">
        <v>2602</v>
      </c>
      <c r="D565" s="8">
        <v>30</v>
      </c>
      <c r="E565" s="8" t="s">
        <v>185</v>
      </c>
      <c r="F565" s="17"/>
      <c r="G565" s="17"/>
    </row>
    <row r="566" ht="20" customHeight="1" spans="1:7">
      <c r="A566" s="7">
        <v>27014</v>
      </c>
      <c r="B566" s="8" t="s">
        <v>2603</v>
      </c>
      <c r="C566" s="10" t="s">
        <v>2604</v>
      </c>
      <c r="D566" s="8">
        <v>2</v>
      </c>
      <c r="E566" s="8" t="s">
        <v>185</v>
      </c>
      <c r="F566" s="17"/>
      <c r="G566" s="17"/>
    </row>
    <row r="567" ht="20" customHeight="1" spans="1:7">
      <c r="A567" s="7">
        <v>27015</v>
      </c>
      <c r="B567" s="8" t="s">
        <v>2605</v>
      </c>
      <c r="C567" s="10" t="s">
        <v>2606</v>
      </c>
      <c r="D567" s="8">
        <v>8</v>
      </c>
      <c r="E567" s="8" t="s">
        <v>185</v>
      </c>
      <c r="F567" s="17"/>
      <c r="G567" s="17"/>
    </row>
    <row r="568" ht="20" customHeight="1" spans="1:7">
      <c r="A568" s="7">
        <v>27016</v>
      </c>
      <c r="B568" s="8" t="s">
        <v>2607</v>
      </c>
      <c r="C568" s="10" t="s">
        <v>2606</v>
      </c>
      <c r="D568" s="8">
        <v>8</v>
      </c>
      <c r="E568" s="8" t="s">
        <v>656</v>
      </c>
      <c r="F568" s="17"/>
      <c r="G568" s="17"/>
    </row>
    <row r="569" ht="20" customHeight="1" spans="1:7">
      <c r="A569" s="7">
        <v>27017</v>
      </c>
      <c r="B569" s="8" t="s">
        <v>2608</v>
      </c>
      <c r="C569" s="10" t="s">
        <v>2609</v>
      </c>
      <c r="D569" s="8">
        <v>30</v>
      </c>
      <c r="E569" s="8" t="s">
        <v>185</v>
      </c>
      <c r="F569" s="17"/>
      <c r="G569" s="17"/>
    </row>
    <row r="570" ht="20" customHeight="1" spans="1:7">
      <c r="A570" s="7">
        <v>27017</v>
      </c>
      <c r="B570" s="8" t="s">
        <v>2608</v>
      </c>
      <c r="C570" s="10" t="s">
        <v>2609</v>
      </c>
      <c r="D570" s="8">
        <v>30</v>
      </c>
      <c r="E570" s="8" t="s">
        <v>185</v>
      </c>
      <c r="F570" s="17"/>
      <c r="G570" s="17"/>
    </row>
    <row r="571" ht="20" customHeight="1" spans="1:7">
      <c r="A571" s="7">
        <v>27018</v>
      </c>
      <c r="B571" s="8" t="s">
        <v>2610</v>
      </c>
      <c r="C571" s="10" t="s">
        <v>2611</v>
      </c>
      <c r="D571" s="8">
        <v>8</v>
      </c>
      <c r="E571" s="8" t="s">
        <v>185</v>
      </c>
      <c r="F571" s="17"/>
      <c r="G571" s="17"/>
    </row>
    <row r="572" ht="20" customHeight="1" spans="1:7">
      <c r="A572" s="7">
        <v>27019</v>
      </c>
      <c r="B572" s="8" t="s">
        <v>2612</v>
      </c>
      <c r="C572" s="10" t="s">
        <v>2613</v>
      </c>
      <c r="D572" s="8">
        <v>2</v>
      </c>
      <c r="E572" s="8" t="s">
        <v>185</v>
      </c>
      <c r="F572" s="17"/>
      <c r="G572" s="17"/>
    </row>
    <row r="573" ht="20" customHeight="1" spans="1:7">
      <c r="A573" s="7">
        <v>27035</v>
      </c>
      <c r="B573" s="8" t="s">
        <v>2614</v>
      </c>
      <c r="C573" s="10" t="s">
        <v>2615</v>
      </c>
      <c r="D573" s="8">
        <v>30</v>
      </c>
      <c r="E573" s="8" t="s">
        <v>82</v>
      </c>
      <c r="F573" s="17"/>
      <c r="G573" s="17"/>
    </row>
    <row r="574" ht="20" customHeight="1" spans="1:7">
      <c r="A574" s="7">
        <v>33301</v>
      </c>
      <c r="B574" s="8" t="s">
        <v>2616</v>
      </c>
      <c r="C574" s="10" t="s">
        <v>2617</v>
      </c>
      <c r="D574" s="8">
        <v>1</v>
      </c>
      <c r="E574" s="8" t="s">
        <v>82</v>
      </c>
      <c r="F574" s="17"/>
      <c r="G574" s="17"/>
    </row>
    <row r="575" ht="26.4" spans="1:7">
      <c r="A575" s="7">
        <v>33302</v>
      </c>
      <c r="B575" s="8" t="s">
        <v>2618</v>
      </c>
      <c r="C575" s="10" t="s">
        <v>2619</v>
      </c>
      <c r="D575" s="8">
        <v>1</v>
      </c>
      <c r="E575" s="8" t="s">
        <v>82</v>
      </c>
      <c r="F575" s="17"/>
      <c r="G575" s="17"/>
    </row>
    <row r="576" ht="20" customHeight="1" spans="1:7">
      <c r="A576" s="7">
        <v>33303</v>
      </c>
      <c r="B576" s="8" t="s">
        <v>2620</v>
      </c>
      <c r="C576" s="10" t="s">
        <v>2621</v>
      </c>
      <c r="D576" s="8">
        <v>1</v>
      </c>
      <c r="E576" s="8" t="s">
        <v>82</v>
      </c>
      <c r="F576" s="17"/>
      <c r="G576" s="17"/>
    </row>
    <row r="577" ht="20" customHeight="1" spans="1:7">
      <c r="A577" s="7">
        <v>33305</v>
      </c>
      <c r="B577" s="8" t="s">
        <v>2622</v>
      </c>
      <c r="C577" s="10" t="s">
        <v>2623</v>
      </c>
      <c r="D577" s="8">
        <v>30</v>
      </c>
      <c r="E577" s="8" t="s">
        <v>82</v>
      </c>
      <c r="F577" s="17"/>
      <c r="G577" s="17"/>
    </row>
    <row r="578" ht="20" customHeight="1" spans="1:7">
      <c r="A578" s="7">
        <v>33315</v>
      </c>
      <c r="B578" s="8" t="s">
        <v>2624</v>
      </c>
      <c r="C578" s="10" t="s">
        <v>2625</v>
      </c>
      <c r="D578" s="8">
        <v>30</v>
      </c>
      <c r="E578" s="8" t="s">
        <v>82</v>
      </c>
      <c r="F578" s="17"/>
      <c r="G578" s="17"/>
    </row>
    <row r="579" ht="20" customHeight="1" spans="1:7">
      <c r="A579" s="7">
        <v>33306</v>
      </c>
      <c r="B579" s="8" t="s">
        <v>2626</v>
      </c>
      <c r="C579" s="10" t="s">
        <v>2627</v>
      </c>
      <c r="D579" s="8">
        <v>1</v>
      </c>
      <c r="E579" s="8" t="s">
        <v>82</v>
      </c>
      <c r="F579" s="17"/>
      <c r="G579" s="17"/>
    </row>
    <row r="580" ht="26.4" spans="1:7">
      <c r="A580" s="7">
        <v>33307</v>
      </c>
      <c r="B580" s="8" t="s">
        <v>2628</v>
      </c>
      <c r="C580" s="10" t="s">
        <v>2629</v>
      </c>
      <c r="D580" s="8">
        <v>30</v>
      </c>
      <c r="E580" s="8" t="s">
        <v>82</v>
      </c>
      <c r="F580" s="17"/>
      <c r="G580" s="17"/>
    </row>
    <row r="581" ht="20" customHeight="1" spans="1:7">
      <c r="A581" s="7">
        <v>43208</v>
      </c>
      <c r="B581" s="8" t="s">
        <v>2630</v>
      </c>
      <c r="C581" s="10" t="s">
        <v>2631</v>
      </c>
      <c r="D581" s="8">
        <v>60</v>
      </c>
      <c r="E581" s="8" t="s">
        <v>431</v>
      </c>
      <c r="F581" s="17"/>
      <c r="G581" s="17"/>
    </row>
    <row r="582" ht="20" customHeight="1" spans="1:7">
      <c r="A582" s="7">
        <v>43209</v>
      </c>
      <c r="B582" s="8" t="s">
        <v>2632</v>
      </c>
      <c r="C582" s="10" t="s">
        <v>2633</v>
      </c>
      <c r="D582" s="8">
        <v>60</v>
      </c>
      <c r="E582" s="8" t="s">
        <v>431</v>
      </c>
      <c r="F582" s="17"/>
      <c r="G582" s="17"/>
    </row>
    <row r="583" ht="20" customHeight="1" spans="1:7">
      <c r="A583" s="7">
        <v>43211</v>
      </c>
      <c r="B583" s="8" t="s">
        <v>2634</v>
      </c>
      <c r="C583" s="10" t="s">
        <v>2631</v>
      </c>
      <c r="D583" s="8">
        <v>60</v>
      </c>
      <c r="E583" s="8" t="s">
        <v>431</v>
      </c>
      <c r="F583" s="17"/>
      <c r="G583" s="17"/>
    </row>
    <row r="584" ht="20" customHeight="1" spans="1:7">
      <c r="A584" s="7">
        <v>43224</v>
      </c>
      <c r="B584" s="8" t="s">
        <v>2635</v>
      </c>
      <c r="C584" s="10" t="s">
        <v>2636</v>
      </c>
      <c r="D584" s="8">
        <v>60</v>
      </c>
      <c r="E584" s="8" t="s">
        <v>431</v>
      </c>
      <c r="F584" s="17"/>
      <c r="G584" s="17"/>
    </row>
    <row r="585" ht="20" customHeight="1" spans="1:7">
      <c r="A585" s="7">
        <v>43305</v>
      </c>
      <c r="B585" s="8" t="s">
        <v>2637</v>
      </c>
      <c r="C585" s="10" t="s">
        <v>2631</v>
      </c>
      <c r="D585" s="8">
        <v>60</v>
      </c>
      <c r="E585" s="8" t="s">
        <v>431</v>
      </c>
      <c r="F585" s="17"/>
      <c r="G585" s="17"/>
    </row>
    <row r="586" ht="20" customHeight="1" spans="1:7">
      <c r="A586" s="7">
        <v>43307</v>
      </c>
      <c r="B586" s="8" t="s">
        <v>2638</v>
      </c>
      <c r="C586" s="10" t="s">
        <v>2631</v>
      </c>
      <c r="D586" s="8">
        <v>60</v>
      </c>
      <c r="E586" s="8" t="s">
        <v>431</v>
      </c>
      <c r="F586" s="17"/>
      <c r="G586" s="17"/>
    </row>
    <row r="587" ht="20" customHeight="1" spans="1:7">
      <c r="A587" s="7">
        <v>43312</v>
      </c>
      <c r="B587" s="8" t="s">
        <v>2639</v>
      </c>
      <c r="C587" s="10" t="s">
        <v>2631</v>
      </c>
      <c r="D587" s="8">
        <v>60</v>
      </c>
      <c r="E587" s="8" t="s">
        <v>431</v>
      </c>
      <c r="F587" s="17"/>
      <c r="G587" s="17"/>
    </row>
    <row r="588" ht="20" customHeight="1" spans="1:7">
      <c r="A588" s="7">
        <v>43403</v>
      </c>
      <c r="B588" s="8" t="s">
        <v>2640</v>
      </c>
      <c r="C588" s="10" t="s">
        <v>2631</v>
      </c>
      <c r="D588" s="8">
        <v>60</v>
      </c>
      <c r="E588" s="8" t="s">
        <v>431</v>
      </c>
      <c r="F588" s="17"/>
      <c r="G588" s="17"/>
    </row>
    <row r="589" ht="20" customHeight="1" spans="1:7">
      <c r="A589" s="7">
        <v>43405</v>
      </c>
      <c r="B589" s="8" t="s">
        <v>2641</v>
      </c>
      <c r="C589" s="10" t="s">
        <v>2631</v>
      </c>
      <c r="D589" s="8">
        <v>60</v>
      </c>
      <c r="E589" s="8" t="s">
        <v>431</v>
      </c>
      <c r="F589" s="17"/>
      <c r="G589" s="17"/>
    </row>
    <row r="590" ht="20" customHeight="1" spans="1:7">
      <c r="A590" s="7">
        <v>43414</v>
      </c>
      <c r="B590" s="8" t="s">
        <v>2642</v>
      </c>
      <c r="C590" s="10" t="s">
        <v>2631</v>
      </c>
      <c r="D590" s="8">
        <v>60</v>
      </c>
      <c r="E590" s="8" t="s">
        <v>431</v>
      </c>
      <c r="F590" s="17"/>
      <c r="G590" s="17"/>
    </row>
    <row r="591" ht="20" customHeight="1" spans="1:7">
      <c r="A591" s="7">
        <v>43415</v>
      </c>
      <c r="B591" s="8" t="s">
        <v>2643</v>
      </c>
      <c r="C591" s="10" t="s">
        <v>2631</v>
      </c>
      <c r="D591" s="8">
        <v>60</v>
      </c>
      <c r="E591" s="8" t="s">
        <v>431</v>
      </c>
      <c r="F591" s="17"/>
      <c r="G591" s="17"/>
    </row>
    <row r="592" ht="20" customHeight="1" spans="1:7">
      <c r="A592" s="7">
        <v>43416</v>
      </c>
      <c r="B592" s="8" t="s">
        <v>2644</v>
      </c>
      <c r="C592" s="10" t="s">
        <v>2645</v>
      </c>
      <c r="D592" s="8">
        <v>60</v>
      </c>
      <c r="E592" s="8" t="s">
        <v>431</v>
      </c>
      <c r="F592" s="17"/>
      <c r="G592" s="17"/>
    </row>
    <row r="593" ht="20" customHeight="1" spans="1:7">
      <c r="A593" s="7">
        <v>43508</v>
      </c>
      <c r="B593" s="8" t="s">
        <v>2646</v>
      </c>
      <c r="C593" s="10" t="s">
        <v>2631</v>
      </c>
      <c r="D593" s="8">
        <v>60</v>
      </c>
      <c r="E593" s="8" t="s">
        <v>431</v>
      </c>
      <c r="F593" s="17"/>
      <c r="G593" s="17"/>
    </row>
    <row r="594" ht="20" customHeight="1" spans="1:7">
      <c r="A594" s="7">
        <v>43509</v>
      </c>
      <c r="B594" s="8" t="s">
        <v>2647</v>
      </c>
      <c r="C594" s="10" t="s">
        <v>2631</v>
      </c>
      <c r="D594" s="8">
        <v>60</v>
      </c>
      <c r="E594" s="8" t="s">
        <v>431</v>
      </c>
      <c r="F594" s="17"/>
      <c r="G594" s="17"/>
    </row>
    <row r="595" ht="20" customHeight="1" spans="1:7">
      <c r="A595" s="7">
        <v>43510</v>
      </c>
      <c r="B595" s="8" t="s">
        <v>2648</v>
      </c>
      <c r="C595" s="10" t="s">
        <v>2631</v>
      </c>
      <c r="D595" s="8">
        <v>60</v>
      </c>
      <c r="E595" s="8" t="s">
        <v>431</v>
      </c>
      <c r="F595" s="17"/>
      <c r="G595" s="17"/>
    </row>
    <row r="596" ht="20" customHeight="1" spans="1:7">
      <c r="A596" s="7">
        <v>43511</v>
      </c>
      <c r="B596" s="8" t="s">
        <v>2649</v>
      </c>
      <c r="C596" s="10" t="s">
        <v>2631</v>
      </c>
      <c r="D596" s="8">
        <v>60</v>
      </c>
      <c r="E596" s="8" t="s">
        <v>431</v>
      </c>
      <c r="F596" s="17"/>
      <c r="G596" s="17"/>
    </row>
    <row r="597" ht="20" customHeight="1" spans="1:7">
      <c r="A597" s="7">
        <v>43525</v>
      </c>
      <c r="B597" s="8" t="s">
        <v>2650</v>
      </c>
      <c r="C597" s="10" t="s">
        <v>2631</v>
      </c>
      <c r="D597" s="8">
        <v>60</v>
      </c>
      <c r="E597" s="8" t="s">
        <v>431</v>
      </c>
      <c r="F597" s="17"/>
      <c r="G597" s="17"/>
    </row>
    <row r="598" ht="20" customHeight="1" spans="1:7">
      <c r="A598" s="7">
        <v>43603</v>
      </c>
      <c r="B598" s="8" t="s">
        <v>2651</v>
      </c>
      <c r="C598" s="10" t="s">
        <v>2631</v>
      </c>
      <c r="D598" s="8">
        <v>60</v>
      </c>
      <c r="E598" s="8" t="s">
        <v>431</v>
      </c>
      <c r="F598" s="17"/>
      <c r="G598" s="17"/>
    </row>
    <row r="599" ht="20" customHeight="1" spans="1:7">
      <c r="A599" s="7">
        <v>43604</v>
      </c>
      <c r="B599" s="8" t="s">
        <v>2652</v>
      </c>
      <c r="C599" s="10" t="s">
        <v>2631</v>
      </c>
      <c r="D599" s="8">
        <v>60</v>
      </c>
      <c r="E599" s="8" t="s">
        <v>431</v>
      </c>
      <c r="F599" s="17"/>
      <c r="G599" s="17"/>
    </row>
    <row r="600" ht="20" customHeight="1" spans="1:7">
      <c r="A600" s="7">
        <v>43605</v>
      </c>
      <c r="B600" s="8" t="s">
        <v>2653</v>
      </c>
      <c r="C600" s="10" t="s">
        <v>2631</v>
      </c>
      <c r="D600" s="8">
        <v>60</v>
      </c>
      <c r="E600" s="8" t="s">
        <v>431</v>
      </c>
      <c r="F600" s="17"/>
      <c r="G600" s="17"/>
    </row>
    <row r="601" ht="20" customHeight="1" spans="1:7">
      <c r="A601" s="8">
        <v>60001</v>
      </c>
      <c r="B601" s="8" t="s">
        <v>2102</v>
      </c>
      <c r="C601" s="34" t="s">
        <v>2103</v>
      </c>
      <c r="D601" s="8">
        <v>30</v>
      </c>
      <c r="E601" s="8" t="s">
        <v>82</v>
      </c>
      <c r="F601" s="17"/>
      <c r="G601" s="17"/>
    </row>
    <row r="602" ht="20" customHeight="1" spans="1:7">
      <c r="A602" s="8">
        <v>60001</v>
      </c>
      <c r="B602" s="8" t="s">
        <v>2102</v>
      </c>
      <c r="C602" s="10" t="s">
        <v>2350</v>
      </c>
      <c r="D602" s="8">
        <v>30</v>
      </c>
      <c r="E602" s="8" t="s">
        <v>82</v>
      </c>
      <c r="F602" s="17"/>
      <c r="G602" s="17"/>
    </row>
    <row r="603" ht="20" customHeight="1" spans="1:7">
      <c r="A603" s="8">
        <v>60001</v>
      </c>
      <c r="B603" s="8" t="s">
        <v>2102</v>
      </c>
      <c r="C603" s="10" t="s">
        <v>2104</v>
      </c>
      <c r="D603" s="8">
        <v>30</v>
      </c>
      <c r="E603" s="8" t="s">
        <v>82</v>
      </c>
      <c r="F603" s="17"/>
      <c r="G603" s="17"/>
    </row>
    <row r="604" ht="20" customHeight="1" spans="1:7">
      <c r="A604" s="8">
        <v>60001</v>
      </c>
      <c r="B604" s="8" t="s">
        <v>2102</v>
      </c>
      <c r="C604" s="10" t="s">
        <v>2105</v>
      </c>
      <c r="D604" s="8">
        <v>30</v>
      </c>
      <c r="E604" s="8" t="s">
        <v>82</v>
      </c>
      <c r="F604" s="17"/>
      <c r="G604" s="17"/>
    </row>
    <row r="605" ht="20" customHeight="1" spans="1:7">
      <c r="A605" s="8">
        <v>60001</v>
      </c>
      <c r="B605" s="8" t="s">
        <v>2102</v>
      </c>
      <c r="C605" s="34" t="s">
        <v>2112</v>
      </c>
      <c r="D605" s="8">
        <v>5</v>
      </c>
      <c r="E605" s="8" t="s">
        <v>82</v>
      </c>
      <c r="F605" s="17"/>
      <c r="G605" s="17"/>
    </row>
    <row r="606" ht="20" customHeight="1" spans="1:7">
      <c r="A606" s="8">
        <v>60001</v>
      </c>
      <c r="B606" s="8" t="s">
        <v>2102</v>
      </c>
      <c r="C606" s="34" t="s">
        <v>2351</v>
      </c>
      <c r="D606" s="8">
        <v>5</v>
      </c>
      <c r="E606" s="8" t="s">
        <v>82</v>
      </c>
      <c r="F606" s="17"/>
      <c r="G606" s="17"/>
    </row>
    <row r="607" ht="20" customHeight="1" spans="1:7">
      <c r="A607" s="7">
        <v>60023</v>
      </c>
      <c r="B607" s="8" t="s">
        <v>2352</v>
      </c>
      <c r="C607" s="10" t="s">
        <v>2350</v>
      </c>
      <c r="D607" s="8">
        <v>25</v>
      </c>
      <c r="E607" s="8" t="s">
        <v>82</v>
      </c>
      <c r="F607" s="17"/>
      <c r="G607" s="17"/>
    </row>
    <row r="608" ht="20" customHeight="1" spans="1:7">
      <c r="A608" s="7">
        <v>60023</v>
      </c>
      <c r="B608" s="8" t="s">
        <v>2352</v>
      </c>
      <c r="C608" s="10" t="s">
        <v>2105</v>
      </c>
      <c r="D608" s="8">
        <v>5</v>
      </c>
      <c r="E608" s="8" t="s">
        <v>82</v>
      </c>
      <c r="F608" s="17"/>
      <c r="G608" s="17"/>
    </row>
    <row r="609" ht="20" customHeight="1" spans="1:7">
      <c r="A609" s="7">
        <v>60023</v>
      </c>
      <c r="B609" s="8" t="s">
        <v>2352</v>
      </c>
      <c r="C609" s="10" t="s">
        <v>2107</v>
      </c>
      <c r="D609" s="8">
        <v>5</v>
      </c>
      <c r="E609" s="8" t="s">
        <v>82</v>
      </c>
      <c r="F609" s="17"/>
      <c r="G609" s="17"/>
    </row>
    <row r="610" ht="20" customHeight="1" spans="1:7">
      <c r="A610" s="7">
        <v>60023</v>
      </c>
      <c r="B610" s="8" t="s">
        <v>2352</v>
      </c>
      <c r="C610" s="10" t="s">
        <v>2112</v>
      </c>
      <c r="D610" s="8">
        <v>5</v>
      </c>
      <c r="E610" s="8" t="s">
        <v>82</v>
      </c>
      <c r="F610" s="17"/>
      <c r="G610" s="17"/>
    </row>
    <row r="611" ht="20" customHeight="1" spans="1:7">
      <c r="A611" s="7">
        <v>60023</v>
      </c>
      <c r="B611" s="8" t="s">
        <v>2352</v>
      </c>
      <c r="C611" s="10" t="s">
        <v>2351</v>
      </c>
      <c r="D611" s="8">
        <v>5</v>
      </c>
      <c r="E611" s="8" t="s">
        <v>82</v>
      </c>
      <c r="F611" s="17"/>
      <c r="G611" s="17"/>
    </row>
    <row r="612" ht="20" customHeight="1" spans="1:7">
      <c r="A612" s="7">
        <v>61001</v>
      </c>
      <c r="B612" s="8" t="s">
        <v>2108</v>
      </c>
      <c r="C612" s="10" t="s">
        <v>2109</v>
      </c>
      <c r="D612" s="8">
        <v>300</v>
      </c>
      <c r="E612" s="8" t="s">
        <v>82</v>
      </c>
      <c r="F612" s="17"/>
      <c r="G612" s="17"/>
    </row>
    <row r="613" ht="20" customHeight="1" spans="1:7">
      <c r="A613" s="7">
        <v>61020</v>
      </c>
      <c r="B613" s="8" t="s">
        <v>2111</v>
      </c>
      <c r="C613" s="10" t="s">
        <v>2104</v>
      </c>
      <c r="D613" s="8">
        <v>300</v>
      </c>
      <c r="E613" s="8" t="s">
        <v>82</v>
      </c>
      <c r="F613" s="17"/>
      <c r="G613" s="17"/>
    </row>
    <row r="614" ht="20" customHeight="1" spans="1:7">
      <c r="A614" s="7">
        <v>61020</v>
      </c>
      <c r="B614" s="8" t="s">
        <v>2111</v>
      </c>
      <c r="C614" s="10" t="s">
        <v>2105</v>
      </c>
      <c r="D614" s="8">
        <v>120</v>
      </c>
      <c r="E614" s="8" t="s">
        <v>82</v>
      </c>
      <c r="F614" s="17"/>
      <c r="G614" s="17"/>
    </row>
    <row r="615" ht="20" customHeight="1" spans="1:7">
      <c r="A615" s="7">
        <v>61020</v>
      </c>
      <c r="B615" s="8" t="s">
        <v>2111</v>
      </c>
      <c r="C615" s="10" t="s">
        <v>2107</v>
      </c>
      <c r="D615" s="8">
        <v>60</v>
      </c>
      <c r="E615" s="8" t="s">
        <v>82</v>
      </c>
      <c r="F615" s="17"/>
      <c r="G615" s="17"/>
    </row>
    <row r="616" ht="20" customHeight="1" spans="1:7">
      <c r="A616" s="7">
        <v>61020</v>
      </c>
      <c r="B616" s="8" t="s">
        <v>2111</v>
      </c>
      <c r="C616" s="34" t="s">
        <v>2112</v>
      </c>
      <c r="D616" s="8">
        <v>30</v>
      </c>
      <c r="E616" s="8" t="s">
        <v>82</v>
      </c>
      <c r="F616" s="17"/>
      <c r="G616" s="17"/>
    </row>
    <row r="617" ht="20" customHeight="1" spans="1:7">
      <c r="A617" s="7">
        <v>61020</v>
      </c>
      <c r="B617" s="8" t="s">
        <v>2111</v>
      </c>
      <c r="C617" s="10" t="s">
        <v>2351</v>
      </c>
      <c r="D617" s="8">
        <v>30</v>
      </c>
      <c r="E617" s="8" t="s">
        <v>82</v>
      </c>
      <c r="F617" s="17"/>
      <c r="G617" s="17"/>
    </row>
    <row r="618" ht="20" customHeight="1" spans="1:7">
      <c r="A618" s="7">
        <v>61041</v>
      </c>
      <c r="B618" s="8" t="s">
        <v>2376</v>
      </c>
      <c r="C618" s="10" t="s">
        <v>2104</v>
      </c>
      <c r="D618" s="8">
        <v>500</v>
      </c>
      <c r="E618" s="8" t="s">
        <v>82</v>
      </c>
      <c r="F618" s="17"/>
      <c r="G618" s="17"/>
    </row>
    <row r="619" ht="20" customHeight="1" spans="1:7">
      <c r="A619" s="7">
        <v>61041</v>
      </c>
      <c r="B619" s="8" t="s">
        <v>2376</v>
      </c>
      <c r="C619" s="10" t="s">
        <v>2105</v>
      </c>
      <c r="D619" s="8">
        <v>500</v>
      </c>
      <c r="E619" s="8" t="s">
        <v>82</v>
      </c>
      <c r="F619" s="17"/>
      <c r="G619" s="17"/>
    </row>
    <row r="620" ht="20" customHeight="1" spans="1:7">
      <c r="A620" s="7">
        <v>61041</v>
      </c>
      <c r="B620" s="8" t="s">
        <v>2376</v>
      </c>
      <c r="C620" s="10" t="s">
        <v>2107</v>
      </c>
      <c r="D620" s="8">
        <v>90</v>
      </c>
      <c r="E620" s="8" t="s">
        <v>82</v>
      </c>
      <c r="F620" s="17"/>
      <c r="G620" s="17"/>
    </row>
    <row r="621" ht="20" customHeight="1" spans="1:7">
      <c r="A621" s="7">
        <v>61041</v>
      </c>
      <c r="B621" s="8" t="s">
        <v>2376</v>
      </c>
      <c r="C621" s="10" t="s">
        <v>2112</v>
      </c>
      <c r="D621" s="8">
        <v>90</v>
      </c>
      <c r="E621" s="8" t="s">
        <v>82</v>
      </c>
      <c r="F621" s="17"/>
      <c r="G621" s="17"/>
    </row>
    <row r="622" ht="20" customHeight="1" spans="1:7">
      <c r="A622" s="7">
        <v>61051</v>
      </c>
      <c r="B622" s="8" t="s">
        <v>2377</v>
      </c>
      <c r="C622" s="10" t="s">
        <v>2107</v>
      </c>
      <c r="D622" s="8">
        <v>30</v>
      </c>
      <c r="E622" s="8" t="s">
        <v>82</v>
      </c>
      <c r="F622" s="17"/>
      <c r="G622" s="17"/>
    </row>
    <row r="623" ht="20" customHeight="1" spans="1:7">
      <c r="A623" s="8">
        <v>62001</v>
      </c>
      <c r="B623" s="8" t="s">
        <v>680</v>
      </c>
      <c r="C623" s="34" t="s">
        <v>2116</v>
      </c>
      <c r="D623" s="8">
        <v>30</v>
      </c>
      <c r="E623" s="8" t="s">
        <v>82</v>
      </c>
      <c r="F623" s="17"/>
      <c r="G623" s="17"/>
    </row>
    <row r="624" ht="20" customHeight="1" spans="1:7">
      <c r="A624" s="7">
        <v>62006</v>
      </c>
      <c r="B624" s="8" t="s">
        <v>2387</v>
      </c>
      <c r="C624" s="10" t="s">
        <v>2388</v>
      </c>
      <c r="D624" s="8">
        <v>1</v>
      </c>
      <c r="E624" s="8" t="s">
        <v>82</v>
      </c>
      <c r="F624" s="17"/>
      <c r="G624" s="17"/>
    </row>
    <row r="625" ht="20" customHeight="1" spans="1:7">
      <c r="A625" s="8">
        <v>62020</v>
      </c>
      <c r="B625" s="8" t="s">
        <v>2654</v>
      </c>
      <c r="C625" s="10" t="s">
        <v>2615</v>
      </c>
      <c r="D625" s="8">
        <v>2</v>
      </c>
      <c r="E625" s="8" t="s">
        <v>82</v>
      </c>
      <c r="F625" s="17"/>
      <c r="G625" s="17"/>
    </row>
    <row r="626" ht="20" customHeight="1" spans="1:7">
      <c r="A626" s="7">
        <v>62021</v>
      </c>
      <c r="B626" s="8" t="s">
        <v>2390</v>
      </c>
      <c r="C626" s="10" t="s">
        <v>2655</v>
      </c>
      <c r="D626" s="8">
        <v>30</v>
      </c>
      <c r="E626" s="8" t="s">
        <v>82</v>
      </c>
      <c r="F626" s="17"/>
      <c r="G626" s="17"/>
    </row>
    <row r="627" ht="20" customHeight="1" spans="1:7">
      <c r="A627" s="7">
        <v>62031</v>
      </c>
      <c r="B627" s="8" t="s">
        <v>2117</v>
      </c>
      <c r="C627" s="34" t="s">
        <v>2395</v>
      </c>
      <c r="D627" s="8">
        <v>30</v>
      </c>
      <c r="E627" s="8" t="s">
        <v>82</v>
      </c>
      <c r="F627" s="17"/>
      <c r="G627" s="17"/>
    </row>
    <row r="628" ht="20" customHeight="1" spans="1:7">
      <c r="A628" s="7">
        <v>62031</v>
      </c>
      <c r="B628" s="8" t="s">
        <v>2117</v>
      </c>
      <c r="C628" s="10" t="s">
        <v>2118</v>
      </c>
      <c r="D628" s="8">
        <v>30</v>
      </c>
      <c r="E628" s="8" t="s">
        <v>82</v>
      </c>
      <c r="F628" s="17"/>
      <c r="G628" s="17"/>
    </row>
    <row r="629" ht="20" customHeight="1" spans="1:7">
      <c r="A629" s="7">
        <v>62073</v>
      </c>
      <c r="B629" s="8" t="s">
        <v>2656</v>
      </c>
      <c r="C629" s="10" t="s">
        <v>2657</v>
      </c>
      <c r="D629" s="8">
        <v>300</v>
      </c>
      <c r="E629" s="8" t="s">
        <v>82</v>
      </c>
      <c r="F629" s="17"/>
      <c r="G629" s="17"/>
    </row>
    <row r="630" ht="20" customHeight="1" spans="1:7">
      <c r="A630" s="8">
        <v>63011</v>
      </c>
      <c r="B630" s="8" t="s">
        <v>2426</v>
      </c>
      <c r="C630" s="10" t="s">
        <v>2107</v>
      </c>
      <c r="D630" s="8">
        <v>100</v>
      </c>
      <c r="E630" s="8" t="s">
        <v>82</v>
      </c>
      <c r="F630" s="17"/>
      <c r="G630" s="17"/>
    </row>
    <row r="631" ht="20" customHeight="1" spans="1:7">
      <c r="A631" s="7">
        <v>63021</v>
      </c>
      <c r="B631" s="8" t="s">
        <v>2432</v>
      </c>
      <c r="C631" s="34" t="s">
        <v>2107</v>
      </c>
      <c r="D631" s="8">
        <v>5</v>
      </c>
      <c r="E631" s="8" t="s">
        <v>82</v>
      </c>
      <c r="F631" s="17"/>
      <c r="G631" s="17"/>
    </row>
    <row r="632" ht="20" customHeight="1" spans="1:7">
      <c r="A632" s="7">
        <v>63021</v>
      </c>
      <c r="B632" s="8" t="s">
        <v>2432</v>
      </c>
      <c r="C632" s="34" t="s">
        <v>2112</v>
      </c>
      <c r="D632" s="8">
        <v>10</v>
      </c>
      <c r="E632" s="8" t="s">
        <v>82</v>
      </c>
      <c r="F632" s="17"/>
      <c r="G632" s="17"/>
    </row>
    <row r="633" ht="20" customHeight="1" spans="1:7">
      <c r="A633" s="7">
        <v>63021</v>
      </c>
      <c r="B633" s="8" t="s">
        <v>2432</v>
      </c>
      <c r="C633" s="10" t="s">
        <v>2351</v>
      </c>
      <c r="D633" s="8">
        <v>10</v>
      </c>
      <c r="E633" s="8" t="s">
        <v>82</v>
      </c>
      <c r="F633" s="17"/>
      <c r="G633" s="17"/>
    </row>
    <row r="634" ht="20" customHeight="1" spans="1:7">
      <c r="A634" s="7">
        <v>63041</v>
      </c>
      <c r="B634" s="8" t="s">
        <v>2439</v>
      </c>
      <c r="C634" s="10" t="s">
        <v>2440</v>
      </c>
      <c r="D634" s="8">
        <v>300</v>
      </c>
      <c r="E634" s="8" t="s">
        <v>82</v>
      </c>
      <c r="F634" s="17"/>
      <c r="G634" s="17"/>
    </row>
    <row r="635" ht="20" customHeight="1" spans="1:7">
      <c r="A635" s="7">
        <v>63041</v>
      </c>
      <c r="B635" s="8" t="s">
        <v>2439</v>
      </c>
      <c r="C635" s="10" t="s">
        <v>2427</v>
      </c>
      <c r="D635" s="8">
        <v>300</v>
      </c>
      <c r="E635" s="8" t="s">
        <v>82</v>
      </c>
      <c r="F635" s="17"/>
      <c r="G635" s="17"/>
    </row>
    <row r="636" ht="20" customHeight="1" spans="1:7">
      <c r="A636" s="7">
        <v>63041</v>
      </c>
      <c r="B636" s="8" t="s">
        <v>2439</v>
      </c>
      <c r="C636" s="10" t="s">
        <v>2441</v>
      </c>
      <c r="D636" s="8">
        <v>200</v>
      </c>
      <c r="E636" s="8" t="s">
        <v>82</v>
      </c>
      <c r="F636" s="17"/>
      <c r="G636" s="17"/>
    </row>
    <row r="637" ht="20" customHeight="1" spans="1:7">
      <c r="A637" s="7">
        <v>63041</v>
      </c>
      <c r="B637" s="8" t="s">
        <v>2439</v>
      </c>
      <c r="C637" s="10" t="s">
        <v>2429</v>
      </c>
      <c r="D637" s="8">
        <v>200</v>
      </c>
      <c r="E637" s="8" t="s">
        <v>82</v>
      </c>
      <c r="F637" s="17"/>
      <c r="G637" s="17"/>
    </row>
    <row r="638" ht="20" customHeight="1" spans="1:7">
      <c r="A638" s="7">
        <v>64006</v>
      </c>
      <c r="B638" s="8" t="s">
        <v>2449</v>
      </c>
      <c r="C638" s="10" t="s">
        <v>2447</v>
      </c>
      <c r="D638" s="8">
        <v>30</v>
      </c>
      <c r="E638" s="8" t="s">
        <v>185</v>
      </c>
      <c r="F638" s="17"/>
      <c r="G638" s="17"/>
    </row>
    <row r="639" ht="20" customHeight="1" spans="1:7">
      <c r="A639" s="7">
        <v>64032</v>
      </c>
      <c r="B639" s="8" t="s">
        <v>2128</v>
      </c>
      <c r="C639" s="10" t="s">
        <v>2658</v>
      </c>
      <c r="D639" s="8">
        <v>30</v>
      </c>
      <c r="E639" s="8" t="s">
        <v>82</v>
      </c>
      <c r="F639" s="17"/>
      <c r="G639" s="17"/>
    </row>
    <row r="640" ht="20" customHeight="1" spans="1:7">
      <c r="A640" s="7">
        <v>64042</v>
      </c>
      <c r="B640" s="8" t="s">
        <v>2460</v>
      </c>
      <c r="C640" s="10" t="s">
        <v>2461</v>
      </c>
      <c r="D640" s="8">
        <v>30</v>
      </c>
      <c r="E640" s="8" t="s">
        <v>185</v>
      </c>
      <c r="F640" s="17"/>
      <c r="G640" s="17"/>
    </row>
    <row r="641" ht="20" customHeight="1" spans="1:7">
      <c r="A641" s="7">
        <v>64053</v>
      </c>
      <c r="B641" s="8" t="s">
        <v>2466</v>
      </c>
      <c r="C641" s="10" t="s">
        <v>2659</v>
      </c>
      <c r="D641" s="8">
        <v>3</v>
      </c>
      <c r="E641" s="8" t="s">
        <v>2464</v>
      </c>
      <c r="F641" s="17"/>
      <c r="G641" s="17"/>
    </row>
    <row r="642" ht="20" customHeight="1" spans="1:7">
      <c r="A642" s="7">
        <v>64067</v>
      </c>
      <c r="B642" s="8" t="s">
        <v>2474</v>
      </c>
      <c r="C642" s="10" t="s">
        <v>2615</v>
      </c>
      <c r="D642" s="8">
        <v>25</v>
      </c>
      <c r="E642" s="8" t="s">
        <v>82</v>
      </c>
      <c r="F642" s="17"/>
      <c r="G642" s="17"/>
    </row>
    <row r="643" ht="20" customHeight="1" spans="1:7">
      <c r="A643" s="7">
        <v>64084</v>
      </c>
      <c r="B643" s="8" t="s">
        <v>1191</v>
      </c>
      <c r="C643" s="10" t="s">
        <v>2660</v>
      </c>
      <c r="D643" s="8">
        <v>500</v>
      </c>
      <c r="E643" s="8" t="s">
        <v>87</v>
      </c>
      <c r="F643" s="17"/>
      <c r="G643" s="17"/>
    </row>
    <row r="644" ht="20" customHeight="1" spans="1:7">
      <c r="A644" s="7">
        <v>64084</v>
      </c>
      <c r="B644" s="8" t="s">
        <v>1191</v>
      </c>
      <c r="C644" s="10" t="s">
        <v>2661</v>
      </c>
      <c r="D644" s="8">
        <v>30</v>
      </c>
      <c r="E644" s="8" t="s">
        <v>87</v>
      </c>
      <c r="F644" s="17"/>
      <c r="G644" s="17"/>
    </row>
    <row r="645" ht="20" customHeight="1" spans="1:7">
      <c r="A645" s="7">
        <v>64086</v>
      </c>
      <c r="B645" s="8" t="s">
        <v>2482</v>
      </c>
      <c r="C645" s="10" t="s">
        <v>2483</v>
      </c>
      <c r="D645" s="8">
        <v>30</v>
      </c>
      <c r="E645" s="8" t="s">
        <v>82</v>
      </c>
      <c r="F645" s="17"/>
      <c r="G645" s="17"/>
    </row>
    <row r="646" ht="20" customHeight="1" spans="1:7">
      <c r="A646" s="7">
        <v>70021</v>
      </c>
      <c r="B646" s="8" t="s">
        <v>2513</v>
      </c>
      <c r="C646" s="10" t="s">
        <v>2662</v>
      </c>
      <c r="D646" s="8">
        <v>1</v>
      </c>
      <c r="E646" s="8" t="s">
        <v>1187</v>
      </c>
      <c r="F646" s="17"/>
      <c r="G646" s="17"/>
    </row>
    <row r="647" ht="20" customHeight="1" spans="1:7">
      <c r="A647" s="7">
        <v>70042</v>
      </c>
      <c r="B647" s="8" t="s">
        <v>2663</v>
      </c>
      <c r="C647" s="10" t="s">
        <v>2664</v>
      </c>
      <c r="D647" s="8">
        <v>1</v>
      </c>
      <c r="E647" s="8" t="s">
        <v>1187</v>
      </c>
      <c r="F647" s="17"/>
      <c r="G647" s="17"/>
    </row>
    <row r="648" ht="20" customHeight="1" spans="1:7">
      <c r="A648" s="7">
        <v>70044</v>
      </c>
      <c r="B648" s="8" t="s">
        <v>2665</v>
      </c>
      <c r="C648" s="10" t="s">
        <v>2664</v>
      </c>
      <c r="D648" s="8">
        <v>1</v>
      </c>
      <c r="E648" s="8" t="s">
        <v>1187</v>
      </c>
      <c r="F648" s="17"/>
      <c r="G648" s="17"/>
    </row>
    <row r="649" ht="20" customHeight="1" spans="1:7">
      <c r="A649" s="7">
        <v>70065</v>
      </c>
      <c r="B649" s="8" t="s">
        <v>2666</v>
      </c>
      <c r="C649" s="10" t="s">
        <v>2664</v>
      </c>
      <c r="D649" s="8">
        <v>1</v>
      </c>
      <c r="E649" s="8" t="s">
        <v>1187</v>
      </c>
      <c r="F649" s="17"/>
      <c r="G649" s="17"/>
    </row>
    <row r="650" ht="20" customHeight="1" spans="1:7">
      <c r="A650" s="8">
        <v>70072</v>
      </c>
      <c r="B650" s="8" t="s">
        <v>2667</v>
      </c>
      <c r="C650" s="10" t="s">
        <v>2668</v>
      </c>
      <c r="D650" s="8">
        <v>1</v>
      </c>
      <c r="E650" s="8" t="s">
        <v>1187</v>
      </c>
      <c r="F650" s="17"/>
      <c r="G650" s="17"/>
    </row>
    <row r="651" ht="20" customHeight="1" spans="1:7">
      <c r="A651" s="7">
        <v>70086</v>
      </c>
      <c r="B651" s="8" t="s">
        <v>2669</v>
      </c>
      <c r="C651" s="10" t="s">
        <v>2670</v>
      </c>
      <c r="D651" s="8">
        <v>1</v>
      </c>
      <c r="E651" s="8" t="s">
        <v>1187</v>
      </c>
      <c r="F651" s="17"/>
      <c r="G651" s="17"/>
    </row>
    <row r="652" ht="20" customHeight="1" spans="1:7">
      <c r="A652" s="8">
        <v>71002</v>
      </c>
      <c r="B652" s="8" t="s">
        <v>2671</v>
      </c>
      <c r="C652" s="10" t="s">
        <v>2672</v>
      </c>
      <c r="D652" s="8">
        <v>1</v>
      </c>
      <c r="E652" s="8" t="s">
        <v>1187</v>
      </c>
      <c r="F652" s="17"/>
      <c r="G652" s="17"/>
    </row>
    <row r="653" ht="20" customHeight="1" spans="1:7">
      <c r="A653" s="8">
        <v>71044</v>
      </c>
      <c r="B653" s="8" t="s">
        <v>2673</v>
      </c>
      <c r="C653" s="10" t="s">
        <v>2674</v>
      </c>
      <c r="D653" s="8">
        <v>1</v>
      </c>
      <c r="E653" s="8" t="s">
        <v>1187</v>
      </c>
      <c r="F653" s="17"/>
      <c r="G653" s="17"/>
    </row>
    <row r="654" ht="20" customHeight="1" spans="1:7">
      <c r="A654" s="8">
        <v>71055</v>
      </c>
      <c r="B654" s="8" t="s">
        <v>2675</v>
      </c>
      <c r="C654" s="10" t="s">
        <v>2676</v>
      </c>
      <c r="D654" s="8">
        <v>5</v>
      </c>
      <c r="E654" s="8" t="s">
        <v>1187</v>
      </c>
      <c r="F654" s="17"/>
      <c r="G654" s="17"/>
    </row>
    <row r="655" ht="20" customHeight="1" spans="1:7">
      <c r="A655" s="8">
        <v>72001</v>
      </c>
      <c r="B655" s="8" t="s">
        <v>2677</v>
      </c>
      <c r="C655" s="10" t="s">
        <v>2662</v>
      </c>
      <c r="D655" s="8">
        <v>2</v>
      </c>
      <c r="E655" s="8" t="s">
        <v>1187</v>
      </c>
      <c r="F655" s="17"/>
      <c r="G655" s="17"/>
    </row>
    <row r="656" ht="20" customHeight="1" spans="1:7">
      <c r="A656" s="7">
        <v>72002</v>
      </c>
      <c r="B656" s="8" t="s">
        <v>2678</v>
      </c>
      <c r="C656" s="10" t="s">
        <v>2511</v>
      </c>
      <c r="D656" s="8">
        <v>1</v>
      </c>
      <c r="E656" s="8" t="s">
        <v>1187</v>
      </c>
      <c r="F656" s="17"/>
      <c r="G656" s="17"/>
    </row>
    <row r="657" ht="20" customHeight="1" spans="1:7">
      <c r="A657" s="7">
        <v>72014</v>
      </c>
      <c r="B657" s="8" t="s">
        <v>2679</v>
      </c>
      <c r="C657" s="10">
        <v>250</v>
      </c>
      <c r="D657" s="8">
        <v>2</v>
      </c>
      <c r="E657" s="8" t="s">
        <v>2540</v>
      </c>
      <c r="F657" s="17"/>
      <c r="G657" s="17"/>
    </row>
    <row r="658" ht="20" customHeight="1" spans="1:7">
      <c r="A658" s="7">
        <v>72021</v>
      </c>
      <c r="B658" s="8" t="s">
        <v>2680</v>
      </c>
      <c r="C658" s="10" t="s">
        <v>2664</v>
      </c>
      <c r="D658" s="8">
        <v>1</v>
      </c>
      <c r="E658" s="8" t="s">
        <v>1187</v>
      </c>
      <c r="F658" s="17"/>
      <c r="G658" s="17"/>
    </row>
    <row r="659" ht="20" customHeight="1" spans="1:7">
      <c r="A659" s="8">
        <v>72022</v>
      </c>
      <c r="B659" s="8" t="s">
        <v>2681</v>
      </c>
      <c r="C659" s="10" t="s">
        <v>2682</v>
      </c>
      <c r="D659" s="8">
        <v>2</v>
      </c>
      <c r="E659" s="8" t="s">
        <v>1187</v>
      </c>
      <c r="F659" s="17"/>
      <c r="G659" s="17"/>
    </row>
    <row r="660" ht="20" customHeight="1" spans="1:7">
      <c r="A660" s="7">
        <v>72023</v>
      </c>
      <c r="B660" s="8" t="s">
        <v>2683</v>
      </c>
      <c r="C660" s="10" t="s">
        <v>2684</v>
      </c>
      <c r="D660" s="8">
        <v>1</v>
      </c>
      <c r="E660" s="8" t="s">
        <v>1187</v>
      </c>
      <c r="F660" s="17"/>
      <c r="G660" s="17"/>
    </row>
    <row r="661" ht="20" customHeight="1" spans="1:7">
      <c r="A661" s="8">
        <v>72094</v>
      </c>
      <c r="B661" s="8" t="s">
        <v>2685</v>
      </c>
      <c r="C661" s="10" t="s">
        <v>2686</v>
      </c>
      <c r="D661" s="8">
        <v>3</v>
      </c>
      <c r="E661" s="8" t="s">
        <v>1187</v>
      </c>
      <c r="F661" s="17"/>
      <c r="G661" s="17"/>
    </row>
    <row r="662" ht="20" customHeight="1" spans="1:7">
      <c r="A662" s="8">
        <v>72095</v>
      </c>
      <c r="B662" s="8" t="s">
        <v>2687</v>
      </c>
      <c r="C662" s="10" t="s">
        <v>2664</v>
      </c>
      <c r="D662" s="8">
        <v>1</v>
      </c>
      <c r="E662" s="8" t="s">
        <v>1187</v>
      </c>
      <c r="F662" s="17"/>
      <c r="G662" s="17"/>
    </row>
    <row r="663" ht="20" customHeight="1" spans="1:7">
      <c r="A663" s="8">
        <v>72097</v>
      </c>
      <c r="B663" s="8" t="s">
        <v>2688</v>
      </c>
      <c r="C663" s="10" t="s">
        <v>2689</v>
      </c>
      <c r="D663" s="8">
        <v>1</v>
      </c>
      <c r="E663" s="8" t="s">
        <v>1187</v>
      </c>
      <c r="F663" s="17"/>
      <c r="G663" s="17"/>
    </row>
    <row r="664" ht="20" customHeight="1" spans="1:7">
      <c r="A664" s="8">
        <v>72098</v>
      </c>
      <c r="B664" s="8" t="s">
        <v>2690</v>
      </c>
      <c r="C664" s="10" t="s">
        <v>2676</v>
      </c>
      <c r="D664" s="8">
        <v>1</v>
      </c>
      <c r="E664" s="8" t="s">
        <v>1187</v>
      </c>
      <c r="F664" s="17"/>
      <c r="G664" s="17"/>
    </row>
    <row r="665" ht="20" customHeight="1" spans="1:7">
      <c r="A665" s="7">
        <v>72054</v>
      </c>
      <c r="B665" s="8" t="s">
        <v>2525</v>
      </c>
      <c r="C665" s="10" t="s">
        <v>2691</v>
      </c>
      <c r="D665" s="8">
        <v>1</v>
      </c>
      <c r="E665" s="8" t="s">
        <v>1187</v>
      </c>
      <c r="F665" s="17"/>
      <c r="G665" s="17"/>
    </row>
    <row r="666" ht="20" customHeight="1" spans="1:7">
      <c r="A666" s="8">
        <v>72061</v>
      </c>
      <c r="B666" s="8" t="s">
        <v>2529</v>
      </c>
      <c r="C666" s="10" t="s">
        <v>2530</v>
      </c>
      <c r="D666" s="8">
        <v>30</v>
      </c>
      <c r="E666" s="8" t="s">
        <v>645</v>
      </c>
      <c r="F666" s="17"/>
      <c r="G666" s="17"/>
    </row>
    <row r="667" ht="20" customHeight="1" spans="1:7">
      <c r="A667" s="7">
        <v>72081</v>
      </c>
      <c r="B667" s="8" t="s">
        <v>2692</v>
      </c>
      <c r="C667" s="10" t="s">
        <v>2693</v>
      </c>
      <c r="D667" s="8">
        <v>2</v>
      </c>
      <c r="E667" s="8" t="s">
        <v>1187</v>
      </c>
      <c r="F667" s="17"/>
      <c r="G667" s="17"/>
    </row>
    <row r="668" ht="20" customHeight="1" spans="1:7">
      <c r="A668" s="7">
        <v>72084</v>
      </c>
      <c r="B668" s="8" t="s">
        <v>2535</v>
      </c>
      <c r="C668" s="10" t="s">
        <v>2694</v>
      </c>
      <c r="D668" s="8">
        <v>1</v>
      </c>
      <c r="E668" s="8" t="s">
        <v>1187</v>
      </c>
      <c r="F668" s="17"/>
      <c r="G668" s="17"/>
    </row>
    <row r="669" ht="20" customHeight="1" spans="1:7">
      <c r="A669" s="8">
        <v>72091</v>
      </c>
      <c r="B669" s="8" t="s">
        <v>2536</v>
      </c>
      <c r="C669" s="10" t="s">
        <v>2537</v>
      </c>
      <c r="D669" s="8">
        <v>5</v>
      </c>
      <c r="E669" s="8" t="s">
        <v>645</v>
      </c>
      <c r="F669" s="17"/>
      <c r="G669" s="17"/>
    </row>
    <row r="670" ht="20" customHeight="1" spans="1:7">
      <c r="A670" s="7">
        <v>72101</v>
      </c>
      <c r="B670" s="8" t="s">
        <v>2695</v>
      </c>
      <c r="C670" s="10" t="s">
        <v>2514</v>
      </c>
      <c r="D670" s="8">
        <v>1</v>
      </c>
      <c r="E670" s="8" t="s">
        <v>1187</v>
      </c>
      <c r="F670" s="17"/>
      <c r="G670" s="17"/>
    </row>
    <row r="671" ht="20" customHeight="1" spans="1:7">
      <c r="A671" s="7">
        <v>72102</v>
      </c>
      <c r="B671" s="8" t="s">
        <v>2696</v>
      </c>
      <c r="C671" s="10" t="s">
        <v>2697</v>
      </c>
      <c r="D671" s="8">
        <v>1</v>
      </c>
      <c r="E671" s="8" t="s">
        <v>1187</v>
      </c>
      <c r="F671" s="17"/>
      <c r="G671" s="17"/>
    </row>
    <row r="672" ht="20" customHeight="1" spans="1:7">
      <c r="A672" s="7">
        <v>72103</v>
      </c>
      <c r="B672" s="8" t="s">
        <v>2698</v>
      </c>
      <c r="C672" s="10" t="s">
        <v>2686</v>
      </c>
      <c r="D672" s="8">
        <v>1</v>
      </c>
      <c r="E672" s="8" t="s">
        <v>1187</v>
      </c>
      <c r="F672" s="17"/>
      <c r="G672" s="17"/>
    </row>
    <row r="673" ht="20" customHeight="1" spans="1:7">
      <c r="A673" s="7">
        <v>72104</v>
      </c>
      <c r="B673" s="8" t="s">
        <v>2699</v>
      </c>
      <c r="C673" s="10" t="s">
        <v>2514</v>
      </c>
      <c r="D673" s="8">
        <v>1</v>
      </c>
      <c r="E673" s="8" t="s">
        <v>1187</v>
      </c>
      <c r="F673" s="17"/>
      <c r="G673" s="17"/>
    </row>
    <row r="674" ht="20" customHeight="1" spans="1:7">
      <c r="A674" s="7">
        <v>72105</v>
      </c>
      <c r="B674" s="8" t="s">
        <v>2700</v>
      </c>
      <c r="C674" s="10" t="s">
        <v>2514</v>
      </c>
      <c r="D674" s="8">
        <v>1</v>
      </c>
      <c r="E674" s="8" t="s">
        <v>1187</v>
      </c>
      <c r="F674" s="17"/>
      <c r="G674" s="17"/>
    </row>
    <row r="675" ht="20" customHeight="1" spans="1:7">
      <c r="A675" s="7">
        <v>72106</v>
      </c>
      <c r="B675" s="8" t="s">
        <v>2701</v>
      </c>
      <c r="C675" s="10" t="s">
        <v>2693</v>
      </c>
      <c r="D675" s="8">
        <v>2</v>
      </c>
      <c r="E675" s="8" t="s">
        <v>1187</v>
      </c>
      <c r="F675" s="17"/>
      <c r="G675" s="17"/>
    </row>
    <row r="676" ht="20" customHeight="1" spans="1:7">
      <c r="A676" s="7">
        <v>72107</v>
      </c>
      <c r="B676" s="8" t="s">
        <v>2702</v>
      </c>
      <c r="C676" s="10" t="s">
        <v>2514</v>
      </c>
      <c r="D676" s="8">
        <v>1</v>
      </c>
      <c r="E676" s="8" t="s">
        <v>1187</v>
      </c>
      <c r="F676" s="17"/>
      <c r="G676" s="17"/>
    </row>
    <row r="677" ht="20" customHeight="1" spans="1:7">
      <c r="A677" s="7">
        <v>72110</v>
      </c>
      <c r="B677" s="8" t="s">
        <v>2703</v>
      </c>
      <c r="C677" s="10" t="s">
        <v>2514</v>
      </c>
      <c r="D677" s="8">
        <v>1</v>
      </c>
      <c r="E677" s="8" t="s">
        <v>1187</v>
      </c>
      <c r="F677" s="17"/>
      <c r="G677" s="17"/>
    </row>
    <row r="678" ht="20" customHeight="1" spans="1:7">
      <c r="A678" s="7">
        <v>80302</v>
      </c>
      <c r="B678" s="8" t="s">
        <v>2704</v>
      </c>
      <c r="C678" s="10" t="s">
        <v>2615</v>
      </c>
      <c r="D678" s="8">
        <v>10</v>
      </c>
      <c r="E678" s="8" t="s">
        <v>132</v>
      </c>
      <c r="F678" s="17"/>
      <c r="G678" s="17"/>
    </row>
    <row r="679" ht="20" customHeight="1" spans="1:7">
      <c r="A679" s="7">
        <v>80303</v>
      </c>
      <c r="B679" s="8" t="s">
        <v>2705</v>
      </c>
      <c r="C679" s="10" t="s">
        <v>2615</v>
      </c>
      <c r="D679" s="8">
        <v>50</v>
      </c>
      <c r="E679" s="8" t="s">
        <v>656</v>
      </c>
      <c r="F679" s="17"/>
      <c r="G679" s="17"/>
    </row>
    <row r="680" ht="20" customHeight="1" spans="1:7">
      <c r="A680" s="8">
        <v>80346</v>
      </c>
      <c r="B680" s="8" t="s">
        <v>2706</v>
      </c>
      <c r="C680" s="39" t="s">
        <v>2707</v>
      </c>
      <c r="D680" s="8">
        <v>5</v>
      </c>
      <c r="E680" s="8" t="s">
        <v>87</v>
      </c>
      <c r="F680" s="17"/>
      <c r="G680" s="17"/>
    </row>
    <row r="681" ht="20" customHeight="1" spans="1:7">
      <c r="A681" s="8">
        <v>80347</v>
      </c>
      <c r="B681" s="8" t="s">
        <v>2708</v>
      </c>
      <c r="C681" s="39" t="s">
        <v>2709</v>
      </c>
      <c r="D681" s="8">
        <v>5</v>
      </c>
      <c r="E681" s="8" t="s">
        <v>87</v>
      </c>
      <c r="F681" s="17"/>
      <c r="G681" s="17"/>
    </row>
    <row r="682" ht="20" customHeight="1" spans="1:7">
      <c r="A682" s="7">
        <v>81001</v>
      </c>
      <c r="B682" s="8" t="s">
        <v>2150</v>
      </c>
      <c r="C682" s="34" t="s">
        <v>2151</v>
      </c>
      <c r="D682" s="8">
        <v>1</v>
      </c>
      <c r="E682" s="8" t="s">
        <v>548</v>
      </c>
      <c r="F682" s="17"/>
      <c r="G682" s="17"/>
    </row>
    <row r="683" ht="20" customHeight="1" spans="1:7">
      <c r="A683" s="7">
        <v>81002</v>
      </c>
      <c r="B683" s="8" t="s">
        <v>2152</v>
      </c>
      <c r="C683" s="28" t="s">
        <v>2710</v>
      </c>
      <c r="D683" s="8">
        <v>1</v>
      </c>
      <c r="E683" s="8" t="s">
        <v>548</v>
      </c>
      <c r="F683" s="17"/>
      <c r="G683" s="17"/>
    </row>
    <row r="684" ht="20" customHeight="1" spans="1:7">
      <c r="A684" s="7">
        <v>81003</v>
      </c>
      <c r="B684" s="8" t="s">
        <v>2154</v>
      </c>
      <c r="C684" s="28" t="s">
        <v>2711</v>
      </c>
      <c r="D684" s="8">
        <v>1</v>
      </c>
      <c r="E684" s="8" t="s">
        <v>548</v>
      </c>
      <c r="F684" s="17"/>
      <c r="G684" s="17"/>
    </row>
    <row r="685" ht="20" customHeight="1" spans="1:7">
      <c r="A685" s="7">
        <v>81009</v>
      </c>
      <c r="B685" s="8" t="s">
        <v>2164</v>
      </c>
      <c r="C685" s="28" t="s">
        <v>2712</v>
      </c>
      <c r="D685" s="8">
        <v>1</v>
      </c>
      <c r="E685" s="8" t="s">
        <v>185</v>
      </c>
      <c r="F685" s="17"/>
      <c r="G685" s="17"/>
    </row>
    <row r="686" ht="20" customHeight="1" spans="1:7">
      <c r="A686" s="7">
        <v>81012</v>
      </c>
      <c r="B686" s="8" t="s">
        <v>2170</v>
      </c>
      <c r="C686" s="10" t="s">
        <v>2173</v>
      </c>
      <c r="D686" s="8">
        <v>1</v>
      </c>
      <c r="E686" s="8" t="s">
        <v>185</v>
      </c>
      <c r="F686" s="17"/>
      <c r="G686" s="17"/>
    </row>
    <row r="687" ht="20" customHeight="1" spans="1:7">
      <c r="A687" s="7">
        <v>81013</v>
      </c>
      <c r="B687" s="8" t="s">
        <v>2172</v>
      </c>
      <c r="C687" s="10" t="s">
        <v>2161</v>
      </c>
      <c r="D687" s="8">
        <v>1</v>
      </c>
      <c r="E687" s="8" t="s">
        <v>185</v>
      </c>
      <c r="F687" s="17"/>
      <c r="G687" s="17"/>
    </row>
    <row r="688" ht="20" customHeight="1" spans="1:7">
      <c r="A688" s="7">
        <v>81014</v>
      </c>
      <c r="B688" s="8" t="s">
        <v>2174</v>
      </c>
      <c r="C688" s="28" t="s">
        <v>2161</v>
      </c>
      <c r="D688" s="8">
        <v>1</v>
      </c>
      <c r="E688" s="8" t="s">
        <v>185</v>
      </c>
      <c r="F688" s="17"/>
      <c r="G688" s="17"/>
    </row>
    <row r="689" ht="20" customHeight="1" spans="1:7">
      <c r="A689" s="7">
        <v>81020</v>
      </c>
      <c r="B689" s="8" t="s">
        <v>2183</v>
      </c>
      <c r="C689" s="34" t="s">
        <v>2713</v>
      </c>
      <c r="D689" s="8">
        <v>1</v>
      </c>
      <c r="E689" s="8" t="s">
        <v>185</v>
      </c>
      <c r="F689" s="17"/>
      <c r="G689" s="17"/>
    </row>
    <row r="690" ht="20" customHeight="1" spans="1:7">
      <c r="A690" s="7">
        <v>82001</v>
      </c>
      <c r="B690" s="8" t="s">
        <v>133</v>
      </c>
      <c r="C690" s="34" t="s">
        <v>2552</v>
      </c>
      <c r="D690" s="8">
        <v>55</v>
      </c>
      <c r="E690" s="8" t="s">
        <v>590</v>
      </c>
      <c r="F690" s="17"/>
      <c r="G690" s="17"/>
    </row>
    <row r="691" ht="20" customHeight="1" spans="1:7">
      <c r="A691" s="7">
        <v>82002</v>
      </c>
      <c r="B691" s="8" t="s">
        <v>2208</v>
      </c>
      <c r="C691" s="34" t="s">
        <v>2714</v>
      </c>
      <c r="D691" s="8">
        <v>55</v>
      </c>
      <c r="E691" s="8" t="s">
        <v>82</v>
      </c>
      <c r="F691" s="17"/>
      <c r="G691" s="17"/>
    </row>
    <row r="692" ht="20" customHeight="1" spans="1:7">
      <c r="A692" s="7">
        <v>82008</v>
      </c>
      <c r="B692" s="8" t="s">
        <v>2715</v>
      </c>
      <c r="C692" s="10" t="s">
        <v>2561</v>
      </c>
      <c r="D692" s="8">
        <v>10</v>
      </c>
      <c r="E692" s="8" t="s">
        <v>656</v>
      </c>
      <c r="F692" s="17"/>
      <c r="G692" s="17"/>
    </row>
    <row r="693" ht="20" customHeight="1" spans="1:7">
      <c r="A693" s="7">
        <v>82011</v>
      </c>
      <c r="B693" s="8" t="s">
        <v>2716</v>
      </c>
      <c r="C693" s="10" t="s">
        <v>2717</v>
      </c>
      <c r="D693" s="8">
        <v>10</v>
      </c>
      <c r="E693" s="8" t="s">
        <v>656</v>
      </c>
      <c r="F693" s="17"/>
      <c r="G693" s="17"/>
    </row>
    <row r="694" ht="20" customHeight="1" spans="1:7">
      <c r="A694" s="7">
        <v>82020</v>
      </c>
      <c r="B694" s="8" t="s">
        <v>1188</v>
      </c>
      <c r="C694" s="10" t="s">
        <v>2718</v>
      </c>
      <c r="D694" s="8">
        <v>5</v>
      </c>
      <c r="E694" s="8" t="s">
        <v>1190</v>
      </c>
      <c r="F694" s="17"/>
      <c r="G694" s="17"/>
    </row>
    <row r="695" ht="20" customHeight="1" spans="1:7">
      <c r="A695" s="7">
        <v>82014</v>
      </c>
      <c r="B695" s="8" t="s">
        <v>728</v>
      </c>
      <c r="C695" s="10" t="s">
        <v>2719</v>
      </c>
      <c r="D695" s="8">
        <v>1</v>
      </c>
      <c r="E695" s="8" t="s">
        <v>82</v>
      </c>
      <c r="F695" s="17"/>
      <c r="G695" s="17"/>
    </row>
    <row r="696" ht="20" customHeight="1" spans="1:7">
      <c r="A696" s="25" t="s">
        <v>2720</v>
      </c>
      <c r="B696" s="26"/>
      <c r="C696" s="27"/>
      <c r="D696" s="26"/>
      <c r="E696" s="26"/>
      <c r="F696" s="31"/>
      <c r="G696" s="32">
        <f>SUM(G539:G695)</f>
        <v>0</v>
      </c>
    </row>
  </sheetData>
  <mergeCells count="6">
    <mergeCell ref="A2:G2"/>
    <mergeCell ref="A270:F270"/>
    <mergeCell ref="A271:G271"/>
    <mergeCell ref="A537:F537"/>
    <mergeCell ref="A538:G538"/>
    <mergeCell ref="A696:F696"/>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arrUserId title="区域1_4_1_1_1_1" rangeCreator="" othersAccessPermission="edit"/>
  </rangeList>
  <rangeList sheetStid="3" master=""/>
  <rangeList sheetStid="4" master=""/>
  <rangeList sheetStid="5" master=""/>
  <rangeList sheetStid="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6</vt:i4>
      </vt:variant>
    </vt:vector>
  </HeadingPairs>
  <TitlesOfParts>
    <vt:vector size="6" baseType="lpstr">
      <vt:lpstr>目录</vt:lpstr>
      <vt:lpstr>1F</vt:lpstr>
      <vt:lpstr>2F</vt:lpstr>
      <vt:lpstr>3F</vt:lpstr>
      <vt:lpstr>4F</vt:lpstr>
      <vt:lpstr>教学仪器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常</cp:lastModifiedBy>
  <dcterms:created xsi:type="dcterms:W3CDTF">2023-05-13T03:15:00Z</dcterms:created>
  <dcterms:modified xsi:type="dcterms:W3CDTF">2026-01-22T11:09:15Z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2052-11.8.2.11806</vt:lpwstr>
  </property>
  <property fmtid="{D5CDD505-2E9C-101B-9397-08002B2CF9AE}" pid="3" name="ICV">
    <vt:lpwstr>B5077888CC924603BD406712ADBE9901_13</vt:lpwstr>
  </property>
  <property fmtid="{D5CDD505-2E9C-101B-9397-08002B2CF9AE}" pid="4" name="CalculationRule">
    <vt:i4>0</vt:i4>
  </property>
</Properties>
</file>