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总表（含电房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<sst xmlns="http://schemas.openxmlformats.org/spreadsheetml/2006/main" count="46" uniqueCount="33">
  <si>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 xml:space="preserve">灭火器总表（含电房、弱电间区域） </t>
  </si>
  <si>
    <t>楼栋</t>
  </si>
  <si>
    <t>灭火器总数量</t>
  </si>
  <si>
    <t>干粉</t>
  </si>
  <si>
    <t>水基</t>
  </si>
  <si>
    <t>二氧化碳CO2</t>
  </si>
  <si>
    <t>水基1211</t>
  </si>
  <si>
    <t>2KG</t>
  </si>
  <si>
    <t>3KG</t>
  </si>
  <si>
    <t>4KG</t>
  </si>
  <si>
    <t>5KG</t>
  </si>
  <si>
    <t>8KG</t>
  </si>
  <si>
    <t>10KG</t>
  </si>
  <si>
    <t>合计</t>
  </si>
  <si>
    <t>2L</t>
  </si>
  <si>
    <t>6L</t>
  </si>
  <si>
    <t>6KG</t>
  </si>
  <si>
    <t>1号楼</t>
  </si>
  <si>
    <t>?</t>
  </si>
  <si>
    <t>城运中心</t>
  </si>
  <si>
    <t>2号楼</t>
  </si>
  <si>
    <t>电动车棚</t>
  </si>
  <si>
    <t>3号楼</t>
  </si>
  <si>
    <t>5号楼</t>
  </si>
  <si>
    <t>6号楼</t>
  </si>
  <si>
    <t>社会治理中心（7号楼）</t>
  </si>
  <si>
    <t>9号楼</t>
  </si>
  <si>
    <t>立体车库</t>
  </si>
  <si>
    <t>食堂</t>
  </si>
  <si>
    <t>会议中心</t>
  </si>
  <si>
    <t>大门口值班室</t>
  </si>
  <si>
    <t>大院总电房</t>
  </si>
  <si>
    <t xml:space="preserve"> 要求：1.免费对机关大院灭火器外观、压力测试、部件紧固定期检查，确保灭火器无损坏、泄露、失效。
       2.对压力不足的灭火器进行维修、更换灭火剂、皮管和压力表并清理杂质，并做好记录，该部分按单价计算支付费用。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</si>
</sst>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15" applyNumberFormat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tabSelected="1" zoomScale="40" zoomScaleNormal="40" workbookViewId="0">
      <pane ySplit="3" topLeftCell="A4" activePane="bottomLeft" state="frozen"/>
      <selection/>
      <selection pane="bottomLeft" activeCell="B19" sqref="B19:U19"/>
    </sheetView>
  </sheetViews>
  <sheetFormatPr defaultColWidth="9" defaultRowHeight="14.4"/>
  <cols>
    <col min="1" max="1" width="12.75" hidden="1" customWidth="1"/>
    <col min="2" max="2" width="50.9814814814815" customWidth="1"/>
    <col min="3" max="3" width="24.7962962962963" customWidth="1"/>
    <col min="4" max="21" width="12.4907407407407" customWidth="1"/>
  </cols>
  <sheetData>
    <row r="1" ht="83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1" customHeight="1" spans="1:21">
      <c r="B2" s="2" t="s">
        <v>1</v>
      </c>
      <c r="C2" s="3" t="s">
        <v>2</v>
      </c>
      <c r="D2" s="4" t="s">
        <v>3</v>
      </c>
      <c r="E2" s="5"/>
      <c r="F2" s="5"/>
      <c r="G2" s="5"/>
      <c r="H2" s="5"/>
      <c r="I2" s="5"/>
      <c r="J2" s="6"/>
      <c r="K2" s="7" t="s">
        <v>4</v>
      </c>
      <c r="L2" s="8"/>
      <c r="M2" s="9"/>
      <c r="N2" s="7" t="s">
        <v>5</v>
      </c>
      <c r="O2" s="8"/>
      <c r="P2" s="8"/>
      <c r="Q2" s="8"/>
      <c r="R2" s="9"/>
      <c r="S2" s="7" t="s">
        <v>6</v>
      </c>
      <c r="T2" s="8"/>
      <c r="U2" s="9"/>
    </row>
    <row r="3" ht="40" customHeight="1" spans="1:21">
      <c r="A3" s="10"/>
      <c r="B3" s="2"/>
      <c r="C3" s="3"/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  <c r="K3" s="14" t="s">
        <v>14</v>
      </c>
      <c r="L3" s="15" t="s">
        <v>15</v>
      </c>
      <c r="M3" s="16" t="s">
        <v>13</v>
      </c>
      <c r="N3" s="17" t="s">
        <v>7</v>
      </c>
      <c r="O3" s="18" t="s">
        <v>8</v>
      </c>
      <c r="P3" s="18" t="s">
        <v>10</v>
      </c>
      <c r="Q3" s="18" t="s">
        <v>16</v>
      </c>
      <c r="R3" s="19" t="s">
        <v>13</v>
      </c>
      <c r="S3" s="20" t="s">
        <v>7</v>
      </c>
      <c r="T3" s="21" t="s">
        <v>9</v>
      </c>
      <c r="U3" s="22" t="s">
        <v>13</v>
      </c>
    </row>
    <row r="4" ht="40" customHeight="1" spans="1:21">
      <c r="A4" s="23">
        <v>21.12</v>
      </c>
      <c r="B4" s="24" t="s">
        <v>17</v>
      </c>
      <c r="C4" s="25">
        <f>SUM(D4:I4,K4:L4,N4:Q4,S4:T4)</f>
        <v>8</v>
      </c>
      <c r="D4" s="11">
        <v>0</v>
      </c>
      <c r="E4" s="12">
        <v>1</v>
      </c>
      <c r="F4" s="12">
        <v>7</v>
      </c>
      <c r="G4" s="12">
        <v>0</v>
      </c>
      <c r="H4" s="12">
        <v>0</v>
      </c>
      <c r="I4" s="12">
        <v>0</v>
      </c>
      <c r="J4" s="13">
        <f>SUM(D4:I4)</f>
        <v>8</v>
      </c>
      <c r="K4" s="14">
        <v>0</v>
      </c>
      <c r="L4" s="15">
        <v>0</v>
      </c>
      <c r="M4" s="16">
        <f>SUM(K4:L4)</f>
        <v>0</v>
      </c>
      <c r="N4" s="17">
        <v>0</v>
      </c>
      <c r="O4" s="18">
        <v>0</v>
      </c>
      <c r="P4" s="18">
        <v>0</v>
      </c>
      <c r="Q4" s="18">
        <v>0</v>
      </c>
      <c r="R4" s="19">
        <f>SUM(N4:Q4)</f>
        <v>0</v>
      </c>
      <c r="S4" s="20">
        <v>0</v>
      </c>
      <c r="T4" s="21">
        <v>0</v>
      </c>
      <c r="U4" s="22">
        <f>SUM(S4:T4)</f>
        <v>0</v>
      </c>
    </row>
    <row r="5" ht="40" customHeight="1" spans="1:21">
      <c r="A5" s="23" t="s">
        <v>18</v>
      </c>
      <c r="B5" s="24" t="s">
        <v>19</v>
      </c>
      <c r="C5" s="25">
        <f t="shared" ref="C5:C18" si="0">SUM(D5:I5,K5:L5,N5:Q5,S5:T5)</f>
        <v>5</v>
      </c>
      <c r="D5" s="11">
        <v>0</v>
      </c>
      <c r="E5" s="12">
        <v>0</v>
      </c>
      <c r="F5" s="12">
        <v>2</v>
      </c>
      <c r="G5" s="12">
        <v>0</v>
      </c>
      <c r="H5" s="12">
        <v>0</v>
      </c>
      <c r="I5" s="12">
        <v>0</v>
      </c>
      <c r="J5" s="13">
        <f t="shared" ref="J5:J21" si="1">SUM(D5:I5)</f>
        <v>2</v>
      </c>
      <c r="K5" s="14">
        <v>0</v>
      </c>
      <c r="L5" s="15">
        <v>0</v>
      </c>
      <c r="M5" s="16">
        <f>SUM(K5:L5)</f>
        <v>0</v>
      </c>
      <c r="N5" s="17">
        <v>0</v>
      </c>
      <c r="O5" s="26">
        <v>2</v>
      </c>
      <c r="P5" s="18">
        <v>1</v>
      </c>
      <c r="Q5" s="18">
        <v>0</v>
      </c>
      <c r="R5" s="19">
        <f t="shared" ref="R5:R21" si="2">SUM(N5:Q5)</f>
        <v>3</v>
      </c>
      <c r="S5" s="20">
        <v>0</v>
      </c>
      <c r="T5" s="21">
        <v>0</v>
      </c>
      <c r="U5" s="22">
        <f>SUM(S5:T5)</f>
        <v>0</v>
      </c>
    </row>
    <row r="6" ht="40" customHeight="1" spans="1:21">
      <c r="A6" s="23"/>
      <c r="B6" s="24" t="s">
        <v>20</v>
      </c>
      <c r="C6" s="25">
        <f t="shared" si="0"/>
        <v>25</v>
      </c>
      <c r="D6" s="11">
        <v>1</v>
      </c>
      <c r="E6" s="12">
        <v>0</v>
      </c>
      <c r="F6" s="12">
        <v>24</v>
      </c>
      <c r="G6" s="12">
        <v>0</v>
      </c>
      <c r="H6" s="12">
        <v>0</v>
      </c>
      <c r="I6" s="12">
        <v>0</v>
      </c>
      <c r="J6" s="13">
        <f t="shared" si="1"/>
        <v>25</v>
      </c>
      <c r="K6" s="14">
        <v>0</v>
      </c>
      <c r="L6" s="15">
        <v>0</v>
      </c>
      <c r="M6" s="16">
        <f>SUM(K6:L6)</f>
        <v>0</v>
      </c>
      <c r="N6" s="17">
        <v>0</v>
      </c>
      <c r="O6" s="18">
        <v>0</v>
      </c>
      <c r="P6" s="18">
        <v>0</v>
      </c>
      <c r="Q6" s="18">
        <v>0</v>
      </c>
      <c r="R6" s="19">
        <f t="shared" si="2"/>
        <v>0</v>
      </c>
      <c r="S6" s="20">
        <v>0</v>
      </c>
      <c r="T6" s="21">
        <v>0</v>
      </c>
      <c r="U6" s="22">
        <f t="shared" ref="U5:U21" si="3">SUM(S6:T6)</f>
        <v>0</v>
      </c>
    </row>
    <row r="7" ht="40" customHeight="1" spans="1:21">
      <c r="A7" s="23"/>
      <c r="B7" s="24" t="s">
        <v>21</v>
      </c>
      <c r="C7" s="25">
        <f t="shared" si="0"/>
        <v>8</v>
      </c>
      <c r="D7" s="11">
        <v>0</v>
      </c>
      <c r="E7" s="12">
        <v>4</v>
      </c>
      <c r="F7" s="12">
        <v>0</v>
      </c>
      <c r="G7" s="12">
        <v>0</v>
      </c>
      <c r="H7" s="12">
        <v>0</v>
      </c>
      <c r="I7" s="12">
        <v>0</v>
      </c>
      <c r="J7" s="13">
        <f t="shared" si="1"/>
        <v>4</v>
      </c>
      <c r="K7" s="14">
        <v>0</v>
      </c>
      <c r="L7" s="15">
        <v>4</v>
      </c>
      <c r="M7" s="16">
        <f>SUM(K7:L7)</f>
        <v>4</v>
      </c>
      <c r="N7" s="17">
        <v>0</v>
      </c>
      <c r="O7" s="18">
        <v>0</v>
      </c>
      <c r="P7" s="18">
        <v>0</v>
      </c>
      <c r="Q7" s="18">
        <v>0</v>
      </c>
      <c r="R7" s="19">
        <f t="shared" si="2"/>
        <v>0</v>
      </c>
      <c r="S7" s="20">
        <v>0</v>
      </c>
      <c r="T7" s="21">
        <v>0</v>
      </c>
      <c r="U7" s="22">
        <f t="shared" si="3"/>
        <v>0</v>
      </c>
    </row>
    <row r="8" ht="40" customHeight="1" spans="1:21">
      <c r="A8" s="23" t="s">
        <v>18</v>
      </c>
      <c r="B8" s="24" t="s">
        <v>22</v>
      </c>
      <c r="C8" s="25">
        <f t="shared" si="0"/>
        <v>23</v>
      </c>
      <c r="D8" s="11">
        <v>4</v>
      </c>
      <c r="E8" s="12">
        <v>0</v>
      </c>
      <c r="F8" s="12">
        <v>18</v>
      </c>
      <c r="G8" s="12">
        <v>0</v>
      </c>
      <c r="H8" s="12">
        <v>0</v>
      </c>
      <c r="I8" s="12">
        <v>0</v>
      </c>
      <c r="J8" s="13">
        <f t="shared" si="1"/>
        <v>22</v>
      </c>
      <c r="K8" s="14">
        <v>0</v>
      </c>
      <c r="L8" s="15">
        <v>0</v>
      </c>
      <c r="M8" s="16">
        <f t="shared" ref="M8:M21" si="4">SUM(K8:L8)</f>
        <v>0</v>
      </c>
      <c r="N8" s="17">
        <v>1</v>
      </c>
      <c r="O8" s="18">
        <v>0</v>
      </c>
      <c r="P8" s="18">
        <v>0</v>
      </c>
      <c r="Q8" s="18">
        <v>0</v>
      </c>
      <c r="R8" s="19">
        <f t="shared" si="2"/>
        <v>1</v>
      </c>
      <c r="S8" s="20">
        <v>0</v>
      </c>
      <c r="T8" s="21">
        <v>0</v>
      </c>
      <c r="U8" s="22">
        <f t="shared" si="3"/>
        <v>0</v>
      </c>
    </row>
    <row r="9" ht="40" customHeight="1" spans="1:21">
      <c r="A9" s="23" t="s">
        <v>18</v>
      </c>
      <c r="B9" s="24" t="s">
        <v>23</v>
      </c>
      <c r="C9" s="25">
        <f t="shared" si="0"/>
        <v>32</v>
      </c>
      <c r="D9" s="11">
        <v>0</v>
      </c>
      <c r="E9" s="12">
        <v>0</v>
      </c>
      <c r="F9" s="12">
        <v>28</v>
      </c>
      <c r="G9" s="12">
        <v>2</v>
      </c>
      <c r="H9" s="12">
        <v>0</v>
      </c>
      <c r="I9" s="12">
        <v>0</v>
      </c>
      <c r="J9" s="13">
        <f t="shared" si="1"/>
        <v>30</v>
      </c>
      <c r="K9" s="14">
        <v>0</v>
      </c>
      <c r="L9" s="15">
        <v>0</v>
      </c>
      <c r="M9" s="16">
        <f t="shared" si="4"/>
        <v>0</v>
      </c>
      <c r="N9" s="17">
        <v>0</v>
      </c>
      <c r="O9" s="18">
        <v>2</v>
      </c>
      <c r="P9" s="18">
        <v>0</v>
      </c>
      <c r="Q9" s="18">
        <v>0</v>
      </c>
      <c r="R9" s="19">
        <f t="shared" si="2"/>
        <v>2</v>
      </c>
      <c r="S9" s="20">
        <v>0</v>
      </c>
      <c r="T9" s="21">
        <v>0</v>
      </c>
      <c r="U9" s="22">
        <f t="shared" si="3"/>
        <v>0</v>
      </c>
    </row>
    <row r="10" ht="40" customHeight="1" spans="1:21">
      <c r="A10" s="23" t="s">
        <v>18</v>
      </c>
      <c r="B10" s="24" t="s">
        <v>24</v>
      </c>
      <c r="C10" s="25">
        <f t="shared" si="0"/>
        <v>114</v>
      </c>
      <c r="D10" s="11">
        <v>5</v>
      </c>
      <c r="E10" s="12">
        <v>34</v>
      </c>
      <c r="F10" s="12">
        <v>60</v>
      </c>
      <c r="G10" s="12">
        <v>10</v>
      </c>
      <c r="H10" s="12">
        <v>0</v>
      </c>
      <c r="I10" s="12">
        <v>0</v>
      </c>
      <c r="J10" s="13">
        <f t="shared" si="1"/>
        <v>109</v>
      </c>
      <c r="K10" s="14">
        <v>0</v>
      </c>
      <c r="L10" s="15">
        <v>0</v>
      </c>
      <c r="M10" s="16">
        <f t="shared" si="4"/>
        <v>0</v>
      </c>
      <c r="N10" s="17">
        <v>3</v>
      </c>
      <c r="O10" s="18">
        <v>0</v>
      </c>
      <c r="P10" s="18">
        <v>0</v>
      </c>
      <c r="Q10" s="18">
        <v>1</v>
      </c>
      <c r="R10" s="19">
        <f t="shared" si="2"/>
        <v>4</v>
      </c>
      <c r="S10" s="27">
        <v>1</v>
      </c>
      <c r="T10" s="21">
        <v>0</v>
      </c>
      <c r="U10" s="28">
        <f t="shared" si="3"/>
        <v>1</v>
      </c>
    </row>
    <row r="11" ht="40" customHeight="1" spans="1:21">
      <c r="A11" s="23" t="s">
        <v>18</v>
      </c>
      <c r="B11" s="24" t="s">
        <v>25</v>
      </c>
      <c r="C11" s="25">
        <f t="shared" si="0"/>
        <v>16</v>
      </c>
      <c r="D11" s="11">
        <v>1</v>
      </c>
      <c r="E11" s="12">
        <v>0</v>
      </c>
      <c r="F11" s="12">
        <v>13</v>
      </c>
      <c r="G11" s="12">
        <v>0</v>
      </c>
      <c r="H11" s="12">
        <v>0</v>
      </c>
      <c r="I11" s="12">
        <v>0</v>
      </c>
      <c r="J11" s="13">
        <f t="shared" si="1"/>
        <v>14</v>
      </c>
      <c r="K11" s="14">
        <v>0</v>
      </c>
      <c r="L11" s="15">
        <v>2</v>
      </c>
      <c r="M11" s="16">
        <f t="shared" si="4"/>
        <v>2</v>
      </c>
      <c r="N11" s="17">
        <v>0</v>
      </c>
      <c r="O11" s="18">
        <v>0</v>
      </c>
      <c r="P11" s="18">
        <v>0</v>
      </c>
      <c r="Q11" s="18">
        <v>0</v>
      </c>
      <c r="R11" s="19">
        <f t="shared" si="2"/>
        <v>0</v>
      </c>
      <c r="S11" s="20">
        <v>0</v>
      </c>
      <c r="T11" s="21">
        <v>0</v>
      </c>
      <c r="U11" s="22">
        <f t="shared" si="3"/>
        <v>0</v>
      </c>
    </row>
    <row r="12" ht="40" customHeight="1" spans="1:21">
      <c r="A12" s="23">
        <v>7</v>
      </c>
      <c r="B12" s="24" t="s">
        <v>26</v>
      </c>
      <c r="C12" s="25">
        <f t="shared" si="0"/>
        <v>13</v>
      </c>
      <c r="D12" s="11">
        <v>0</v>
      </c>
      <c r="E12" s="12">
        <v>1</v>
      </c>
      <c r="F12" s="12">
        <v>12</v>
      </c>
      <c r="G12" s="12">
        <v>0</v>
      </c>
      <c r="H12" s="12">
        <v>0</v>
      </c>
      <c r="I12" s="12">
        <v>0</v>
      </c>
      <c r="J12" s="13">
        <f t="shared" si="1"/>
        <v>13</v>
      </c>
      <c r="K12" s="14">
        <v>0</v>
      </c>
      <c r="L12" s="15">
        <v>0</v>
      </c>
      <c r="M12" s="16">
        <f t="shared" si="4"/>
        <v>0</v>
      </c>
      <c r="N12" s="17">
        <v>0</v>
      </c>
      <c r="O12" s="18">
        <v>0</v>
      </c>
      <c r="P12" s="18">
        <v>0</v>
      </c>
      <c r="Q12" s="18">
        <v>0</v>
      </c>
      <c r="R12" s="19">
        <f t="shared" si="2"/>
        <v>0</v>
      </c>
      <c r="S12" s="20">
        <v>0</v>
      </c>
      <c r="T12" s="21">
        <v>0</v>
      </c>
      <c r="U12" s="22">
        <f t="shared" si="3"/>
        <v>0</v>
      </c>
    </row>
    <row r="13" ht="40" customHeight="1" spans="1:21">
      <c r="A13" s="23"/>
      <c r="B13" s="24" t="s">
        <v>27</v>
      </c>
      <c r="C13" s="25">
        <f t="shared" si="0"/>
        <v>29</v>
      </c>
      <c r="D13" s="11">
        <v>0</v>
      </c>
      <c r="E13" s="12">
        <v>0</v>
      </c>
      <c r="F13" s="12">
        <v>22</v>
      </c>
      <c r="G13" s="12">
        <v>3</v>
      </c>
      <c r="H13" s="12">
        <v>0</v>
      </c>
      <c r="I13" s="12">
        <v>0</v>
      </c>
      <c r="J13" s="13">
        <f t="shared" si="1"/>
        <v>25</v>
      </c>
      <c r="K13" s="14">
        <v>2</v>
      </c>
      <c r="L13" s="15">
        <v>2</v>
      </c>
      <c r="M13" s="16">
        <f t="shared" si="4"/>
        <v>4</v>
      </c>
      <c r="N13" s="17">
        <v>0</v>
      </c>
      <c r="O13" s="18">
        <v>0</v>
      </c>
      <c r="P13" s="18">
        <v>0</v>
      </c>
      <c r="Q13" s="18">
        <v>0</v>
      </c>
      <c r="R13" s="19">
        <f t="shared" si="2"/>
        <v>0</v>
      </c>
      <c r="S13" s="20">
        <v>0</v>
      </c>
      <c r="T13" s="21">
        <v>0</v>
      </c>
      <c r="U13" s="22">
        <f t="shared" si="3"/>
        <v>0</v>
      </c>
    </row>
    <row r="14" ht="40" customHeight="1" spans="1:21">
      <c r="A14" s="23"/>
      <c r="B14" s="24" t="s">
        <v>28</v>
      </c>
      <c r="C14" s="25">
        <f t="shared" si="0"/>
        <v>16</v>
      </c>
      <c r="D14" s="11">
        <v>0</v>
      </c>
      <c r="E14" s="12">
        <v>3</v>
      </c>
      <c r="F14" s="12">
        <v>2</v>
      </c>
      <c r="G14" s="12">
        <v>0</v>
      </c>
      <c r="H14" s="12">
        <v>10</v>
      </c>
      <c r="I14" s="12">
        <v>0</v>
      </c>
      <c r="J14" s="13">
        <f t="shared" si="1"/>
        <v>15</v>
      </c>
      <c r="K14" s="14">
        <v>0</v>
      </c>
      <c r="L14" s="15">
        <v>0</v>
      </c>
      <c r="M14" s="16">
        <f t="shared" si="4"/>
        <v>0</v>
      </c>
      <c r="N14" s="17">
        <v>0</v>
      </c>
      <c r="O14" s="18">
        <v>0</v>
      </c>
      <c r="P14" s="18">
        <v>0</v>
      </c>
      <c r="Q14" s="18">
        <v>0</v>
      </c>
      <c r="R14" s="19">
        <f t="shared" si="2"/>
        <v>0</v>
      </c>
      <c r="S14" s="20">
        <v>0</v>
      </c>
      <c r="T14" s="21">
        <v>1</v>
      </c>
      <c r="U14" s="22">
        <f t="shared" si="3"/>
        <v>1</v>
      </c>
    </row>
    <row r="15" customFormat="1" ht="40" customHeight="1" spans="1:21">
      <c r="A15" s="23"/>
      <c r="B15" s="24" t="s">
        <v>29</v>
      </c>
      <c r="C15" s="25">
        <f t="shared" si="0"/>
        <v>15</v>
      </c>
      <c r="D15" s="11">
        <v>0</v>
      </c>
      <c r="E15" s="12">
        <v>2</v>
      </c>
      <c r="F15" s="12">
        <v>12</v>
      </c>
      <c r="G15" s="12">
        <v>0</v>
      </c>
      <c r="H15" s="12">
        <v>0</v>
      </c>
      <c r="I15" s="12">
        <v>0</v>
      </c>
      <c r="J15" s="13">
        <f t="shared" si="1"/>
        <v>14</v>
      </c>
      <c r="K15" s="14">
        <v>0</v>
      </c>
      <c r="L15" s="15">
        <v>0</v>
      </c>
      <c r="M15" s="16">
        <f t="shared" si="4"/>
        <v>0</v>
      </c>
      <c r="N15" s="17">
        <v>1</v>
      </c>
      <c r="O15" s="18">
        <v>0</v>
      </c>
      <c r="P15" s="18">
        <v>0</v>
      </c>
      <c r="Q15" s="18">
        <v>0</v>
      </c>
      <c r="R15" s="19">
        <f t="shared" si="2"/>
        <v>1</v>
      </c>
      <c r="S15" s="20">
        <v>0</v>
      </c>
      <c r="T15" s="21">
        <v>0</v>
      </c>
      <c r="U15" s="22">
        <f t="shared" si="3"/>
        <v>0</v>
      </c>
    </row>
    <row r="16" customFormat="1" ht="40" customHeight="1" spans="1:21">
      <c r="A16" s="23"/>
      <c r="B16" s="24" t="s">
        <v>30</v>
      </c>
      <c r="C16" s="25">
        <f t="shared" si="0"/>
        <v>8</v>
      </c>
      <c r="D16" s="11">
        <v>1</v>
      </c>
      <c r="E16" s="12">
        <v>0</v>
      </c>
      <c r="F16" s="12">
        <v>3</v>
      </c>
      <c r="G16" s="12">
        <v>1</v>
      </c>
      <c r="H16" s="12">
        <v>0</v>
      </c>
      <c r="I16" s="12">
        <v>0</v>
      </c>
      <c r="J16" s="13">
        <f t="shared" si="1"/>
        <v>5</v>
      </c>
      <c r="K16" s="14">
        <v>2</v>
      </c>
      <c r="L16" s="15">
        <v>0</v>
      </c>
      <c r="M16" s="16">
        <f t="shared" si="4"/>
        <v>2</v>
      </c>
      <c r="N16" s="17">
        <v>1</v>
      </c>
      <c r="O16" s="18">
        <v>0</v>
      </c>
      <c r="P16" s="18">
        <v>0</v>
      </c>
      <c r="Q16" s="18">
        <v>0</v>
      </c>
      <c r="R16" s="19">
        <f t="shared" si="2"/>
        <v>1</v>
      </c>
      <c r="S16" s="20">
        <v>0</v>
      </c>
      <c r="T16" s="21">
        <v>0</v>
      </c>
      <c r="U16" s="22">
        <f t="shared" si="3"/>
        <v>0</v>
      </c>
    </row>
    <row r="17" customFormat="1" ht="40" customHeight="1" spans="1:21">
      <c r="A17" s="23"/>
      <c r="B17" s="24" t="s">
        <v>31</v>
      </c>
      <c r="C17" s="25">
        <f t="shared" si="0"/>
        <v>8</v>
      </c>
      <c r="D17" s="11">
        <v>0</v>
      </c>
      <c r="E17" s="12">
        <v>0</v>
      </c>
      <c r="F17" s="12">
        <v>6</v>
      </c>
      <c r="G17" s="12">
        <v>2</v>
      </c>
      <c r="H17" s="12">
        <v>0</v>
      </c>
      <c r="I17" s="12">
        <v>0</v>
      </c>
      <c r="J17" s="13">
        <f t="shared" si="1"/>
        <v>8</v>
      </c>
      <c r="K17" s="14">
        <v>0</v>
      </c>
      <c r="L17" s="15">
        <v>0</v>
      </c>
      <c r="M17" s="16">
        <f t="shared" si="4"/>
        <v>0</v>
      </c>
      <c r="N17" s="17">
        <v>0</v>
      </c>
      <c r="O17" s="18">
        <v>0</v>
      </c>
      <c r="P17" s="18">
        <v>0</v>
      </c>
      <c r="Q17" s="18">
        <v>0</v>
      </c>
      <c r="R17" s="19">
        <f t="shared" si="2"/>
        <v>0</v>
      </c>
      <c r="S17" s="20">
        <v>0</v>
      </c>
      <c r="T17" s="21">
        <v>0</v>
      </c>
      <c r="U17" s="22">
        <f t="shared" si="3"/>
        <v>0</v>
      </c>
    </row>
    <row r="18" customFormat="1" ht="40" customHeight="1" spans="1:21">
      <c r="A18" s="23"/>
      <c r="B18" s="29" t="s">
        <v>13</v>
      </c>
      <c r="C18" s="30">
        <f>SUM(C4:C17)</f>
        <v>320</v>
      </c>
      <c r="D18" s="31">
        <f t="shared" ref="C18:U18" si="5">SUM(D4:D17)</f>
        <v>12</v>
      </c>
      <c r="E18" s="31">
        <f t="shared" si="5"/>
        <v>45</v>
      </c>
      <c r="F18" s="31">
        <f t="shared" si="5"/>
        <v>209</v>
      </c>
      <c r="G18" s="31">
        <f t="shared" si="5"/>
        <v>18</v>
      </c>
      <c r="H18" s="31">
        <f t="shared" si="5"/>
        <v>10</v>
      </c>
      <c r="I18" s="31">
        <f t="shared" si="5"/>
        <v>0</v>
      </c>
      <c r="J18" s="32">
        <f t="shared" si="5"/>
        <v>294</v>
      </c>
      <c r="K18" s="31">
        <f t="shared" si="5"/>
        <v>4</v>
      </c>
      <c r="L18" s="31">
        <f t="shared" si="5"/>
        <v>8</v>
      </c>
      <c r="M18" s="32">
        <f t="shared" si="5"/>
        <v>12</v>
      </c>
      <c r="N18" s="31">
        <f t="shared" si="5"/>
        <v>6</v>
      </c>
      <c r="O18" s="31">
        <f t="shared" si="5"/>
        <v>4</v>
      </c>
      <c r="P18" s="31">
        <f t="shared" si="5"/>
        <v>1</v>
      </c>
      <c r="Q18" s="31">
        <f t="shared" si="5"/>
        <v>1</v>
      </c>
      <c r="R18" s="32">
        <f t="shared" si="5"/>
        <v>12</v>
      </c>
      <c r="S18" s="31">
        <f t="shared" si="5"/>
        <v>1</v>
      </c>
      <c r="T18" s="31">
        <f t="shared" si="5"/>
        <v>1</v>
      </c>
      <c r="U18" s="32">
        <f t="shared" si="5"/>
        <v>2</v>
      </c>
    </row>
    <row r="19" ht="61" customHeight="1" spans="1:21">
      <c r="B19" s="33" t="s">
        <v>32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ht="60" customHeight="1"/>
  </sheetData>
  <mergeCells count="8">
    <mergeCell ref="B1:U1"/>
    <mergeCell ref="D2:J2"/>
    <mergeCell ref="K2:M2"/>
    <mergeCell ref="N2:R2"/>
    <mergeCell ref="S2:U2"/>
    <mergeCell ref="B19:U19"/>
    <mergeCell ref="B2:B3"/>
    <mergeCell ref="C2:C3"/>
  </mergeCells>
  <pageMargins left="0.314583333333333" right="0.118055555555556" top="0.354166666666667" bottom="0.118055555555556" header="0.511805555555556" footer="0.11805555555555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总表（含电房）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1983</cp:lastModifiedBy>
  <dcterms:created xsi:type="dcterms:W3CDTF">2025-01-06T07:24:00Z</dcterms:created>
  <dcterms:modified xsi:type="dcterms:W3CDTF">2025-12-26T02:54:35Z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EC68A3386E744A8A817B90F9972D695C_11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