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920" windowHeight="13427" activeTab="2"/>
  </bookViews>
  <sheets>
    <sheet name="分体空调配件清单" sheetId="3" r:id="rId1"/>
    <sheet name="中央空调配件清单" sheetId="4" r:id="rId2"/>
    <sheet name="空调清洗" sheetId="5" r:id="rId3"/>
  </sheets>
  <calcPr calcId="144525"/>
</workbook>
</file>

<file path=xl/sharedStrings.xml><?xml version="1.0" encoding="utf-8"?>
<sst xmlns="http://schemas.openxmlformats.org/spreadsheetml/2006/main" count="607" uniqueCount="266">
  <si>
    <t>分体空调配件清单</t>
  </si>
  <si>
    <t>序号</t>
  </si>
  <si>
    <t>品目</t>
  </si>
  <si>
    <t>单位</t>
  </si>
  <si>
    <t xml:space="preserve">1-2匹挂机(元) </t>
  </si>
  <si>
    <t>3匹挂机/柜机(元)</t>
  </si>
  <si>
    <t xml:space="preserve">5匹柜机(元) </t>
  </si>
  <si>
    <t xml:space="preserve">3匹风管机/天井机(元) </t>
  </si>
  <si>
    <t xml:space="preserve">5匹风管机/天井机(元) </t>
  </si>
  <si>
    <t>旧空调拆机</t>
  </si>
  <si>
    <t>台</t>
  </si>
  <si>
    <t>旧空调装机</t>
  </si>
  <si>
    <t>旧空调拆装机</t>
  </si>
  <si>
    <t>砖墙钻孔</t>
  </si>
  <si>
    <t>个</t>
  </si>
  <si>
    <t>加长铜管</t>
  </si>
  <si>
    <t>米</t>
  </si>
  <si>
    <r>
      <rPr>
        <sz val="10"/>
        <rFont val="宋体"/>
        <charset val="134"/>
      </rPr>
      <t>加氨</t>
    </r>
    <r>
      <rPr>
        <sz val="10"/>
        <rFont val="Times New Roman"/>
        <charset val="0"/>
      </rPr>
      <t>R22</t>
    </r>
  </si>
  <si>
    <r>
      <rPr>
        <sz val="10"/>
        <rFont val="宋体"/>
        <charset val="134"/>
      </rPr>
      <t>加氨</t>
    </r>
    <r>
      <rPr>
        <sz val="10"/>
        <rFont val="Times New Roman"/>
        <charset val="0"/>
      </rPr>
      <t>R32</t>
    </r>
  </si>
  <si>
    <r>
      <rPr>
        <sz val="10"/>
        <rFont val="宋体"/>
        <charset val="134"/>
      </rPr>
      <t>加</t>
    </r>
    <r>
      <rPr>
        <sz val="10"/>
        <rFont val="Times New Roman"/>
        <charset val="0"/>
      </rPr>
      <t>R410</t>
    </r>
    <r>
      <rPr>
        <sz val="10"/>
        <rFont val="宋体"/>
        <charset val="134"/>
      </rPr>
      <t>环保冷媒</t>
    </r>
  </si>
  <si>
    <t xml:space="preserve">维修漏水 </t>
  </si>
  <si>
    <t>维修更换摆风电机</t>
  </si>
  <si>
    <t>更换导风板</t>
  </si>
  <si>
    <t>更换铜帽</t>
  </si>
  <si>
    <t xml:space="preserve"> 维修更换接收器</t>
  </si>
  <si>
    <t>更换管温，感温</t>
  </si>
  <si>
    <t>疏通预埋排水管系统</t>
  </si>
  <si>
    <t>项</t>
  </si>
  <si>
    <t>空调检漏</t>
  </si>
  <si>
    <t>补焊</t>
  </si>
  <si>
    <t>更换压缩机电容</t>
  </si>
  <si>
    <t>更换风扇电容</t>
  </si>
  <si>
    <t>更换内机风扇电机</t>
  </si>
  <si>
    <t>更换外机风扇电机</t>
  </si>
  <si>
    <t>更换内机贯流风叶</t>
  </si>
  <si>
    <t>更换外机风扇风叶</t>
  </si>
  <si>
    <t>更换室内机电脑板</t>
  </si>
  <si>
    <t>更换室外机电脑板</t>
  </si>
  <si>
    <t>更换变频室外机电器盒</t>
  </si>
  <si>
    <t>套</t>
  </si>
  <si>
    <t>更换排水泵</t>
  </si>
  <si>
    <t>维修电脑板</t>
  </si>
  <si>
    <t>更换变压器</t>
  </si>
  <si>
    <t>更换继电器</t>
  </si>
  <si>
    <t>更换交流接触器</t>
  </si>
  <si>
    <t>更换定频压缩机</t>
  </si>
  <si>
    <t>更换变频压缩机</t>
  </si>
  <si>
    <t>更换外机冷凝器</t>
  </si>
  <si>
    <t>更换单向阀</t>
  </si>
  <si>
    <t>更换高低压阀</t>
  </si>
  <si>
    <t>更换四通阀</t>
  </si>
  <si>
    <t>更换毛细管</t>
  </si>
  <si>
    <t>更换过滤器</t>
  </si>
  <si>
    <t>更换内机蒸发器</t>
  </si>
  <si>
    <t>空调系统，管路处理费</t>
  </si>
  <si>
    <t>注：1、空调类型含：挂壁式、立柜式、风管式、天井式一托一分体空调。
    2、以上所有维修品目更换配件和维修所产生的费用均包含在报价中（含税费，配件费，人员施工调试及辅材费用）。
    3、以上表格配件表述不全的，维修前须上报向采购方申请，经采购方同意后再进行采购。</t>
  </si>
  <si>
    <t>中央空调配件清单</t>
  </si>
  <si>
    <t>空调型号</t>
  </si>
  <si>
    <t>数量</t>
  </si>
  <si>
    <t>单价(元)</t>
  </si>
  <si>
    <t>更换三菱重工变频压缩机</t>
  </si>
  <si>
    <t>RFC615KX/4AGT201A828DS</t>
  </si>
  <si>
    <t>更换三菱重工外机主板</t>
  </si>
  <si>
    <t>RFC615KX4</t>
  </si>
  <si>
    <t>块</t>
  </si>
  <si>
    <t>更换三菱重工外机滤波板</t>
  </si>
  <si>
    <t>更换三菱重工压缩机驱动板</t>
  </si>
  <si>
    <t>更换三菱重工外风机驱动板</t>
  </si>
  <si>
    <t>更换三菱重工外机风扇电机</t>
  </si>
  <si>
    <t>更换三菱重工内机主板</t>
  </si>
  <si>
    <t>RFUT36-140KX4</t>
  </si>
  <si>
    <t>更换三菱重工室内机风轮</t>
  </si>
  <si>
    <t>更换三菱重工室内机电机</t>
  </si>
  <si>
    <t>更换线控器</t>
  </si>
  <si>
    <t>三菱重工</t>
  </si>
  <si>
    <t>更换格力变频压缩机</t>
  </si>
  <si>
    <t>日立E656DHD-65D2YG</t>
  </si>
  <si>
    <t>更换格力变频外机主板</t>
  </si>
  <si>
    <t>格力原厂4代5代6代</t>
  </si>
  <si>
    <t>更换格力变频外机滤波板</t>
  </si>
  <si>
    <t>更换格力压缩机驱动板</t>
  </si>
  <si>
    <t>更换格力外风机驱动板</t>
  </si>
  <si>
    <t>更换格力变频外机风扇电机</t>
  </si>
  <si>
    <t>更换格力变频内机主板</t>
  </si>
  <si>
    <t>更换格力室内机风轮</t>
  </si>
  <si>
    <t>更换格力室内机电机</t>
  </si>
  <si>
    <t>三菱重工/格力</t>
  </si>
  <si>
    <t>外机旧风扇电机拆装更换（利旧甲方提供配件）</t>
  </si>
  <si>
    <t>含检查维修更换工费</t>
  </si>
  <si>
    <t>内机旧风扇电机拆装更换（利旧甲方提供配件）</t>
  </si>
  <si>
    <t>外机风扇电机拆装更换轴承</t>
  </si>
  <si>
    <t>含配件检查维修更换工费</t>
  </si>
  <si>
    <t>内机风扇电机拆装更换轴承</t>
  </si>
  <si>
    <t>中央空调外机拆装费</t>
  </si>
  <si>
    <t>主机吊装移位人工费</t>
  </si>
  <si>
    <t>中央空调外机主铜管加长费</t>
  </si>
  <si>
    <t>含铜管保温人工</t>
  </si>
  <si>
    <t>中央空调内机支铜管加长费</t>
  </si>
  <si>
    <t>中央空调旧压缩机更换（利旧甲方提供配件）</t>
  </si>
  <si>
    <t>含检查，更换，系统氮气保压，调试人工</t>
  </si>
  <si>
    <t xml:space="preserve">中央空调系统清理抽真空调试 </t>
  </si>
  <si>
    <t>含系统氮气保压，抽真空，焊接，维修调试</t>
  </si>
  <si>
    <t>中央空调普通故障上门检查维修费</t>
  </si>
  <si>
    <t>针对不更换配件的小维修</t>
  </si>
  <si>
    <t>添加冷媒</t>
  </si>
  <si>
    <t>410冷媒</t>
  </si>
  <si>
    <t>kg</t>
  </si>
  <si>
    <t>添加冷冻油</t>
  </si>
  <si>
    <t>410环保冷冻油</t>
  </si>
  <si>
    <t>更换电动二通阀</t>
  </si>
  <si>
    <t>格力风机盘管</t>
  </si>
  <si>
    <t>更换四通阀体</t>
  </si>
  <si>
    <t>更换四通阀线圈</t>
  </si>
  <si>
    <t>更换整流桥堆</t>
  </si>
  <si>
    <t>件</t>
  </si>
  <si>
    <t>更换电子膨胀阀</t>
  </si>
  <si>
    <t>更换电子膨胀阀线圈</t>
  </si>
  <si>
    <t>更换传感器</t>
  </si>
  <si>
    <t>内机更换接水盘</t>
  </si>
  <si>
    <t>更换室内机排水泵</t>
  </si>
  <si>
    <t>更换外机相序保护器</t>
  </si>
  <si>
    <t>中央空调排水系统疏通维修</t>
  </si>
  <si>
    <t>含检查维修疏通费</t>
  </si>
  <si>
    <t>次</t>
  </si>
  <si>
    <t>中央空调普通漏水检查维修</t>
  </si>
  <si>
    <t>含检查维修费</t>
  </si>
  <si>
    <t>中央空调系统查漏补焊</t>
  </si>
  <si>
    <t>氮气保压查漏调试</t>
  </si>
  <si>
    <t>注：1、以上维修品目除了更换冷媒和冷冻油需按实际使用量结算，其他所有更换和维修所产生的费用均包含在报价中（含税费，配件费，人员施工调试及辅材费用）。
    2、以上表格配件表述不全的，维修前须上报向采购方申请，经采购方同意后再进行采购。</t>
  </si>
  <si>
    <t xml:space="preserve">鼓楼区机关大院空调清洗清单 </t>
  </si>
  <si>
    <t>楼栋</t>
  </si>
  <si>
    <t>楼层</t>
  </si>
  <si>
    <t>数量(台)</t>
  </si>
  <si>
    <t>品牌</t>
  </si>
  <si>
    <t>设备型号及名称</t>
  </si>
  <si>
    <t>备注</t>
  </si>
  <si>
    <t xml:space="preserve"> 单价（元） </t>
  </si>
  <si>
    <t>合计（元）</t>
  </si>
  <si>
    <t>3号楼</t>
  </si>
  <si>
    <t>格力</t>
  </si>
  <si>
    <t>格力天花机3~5P一拖一</t>
  </si>
  <si>
    <t>食堂大厅</t>
  </si>
  <si>
    <t>格力风管机3P一拖一</t>
  </si>
  <si>
    <t>格力风管机5P一拖一</t>
  </si>
  <si>
    <t>格力挂机3P一拖一</t>
  </si>
  <si>
    <t>面点间</t>
  </si>
  <si>
    <t>美的</t>
  </si>
  <si>
    <t>挂机1.5P一拖一</t>
  </si>
  <si>
    <t>仓库</t>
  </si>
  <si>
    <t>吊式风柜20P内机</t>
  </si>
  <si>
    <t>会议中心3层会议室</t>
  </si>
  <si>
    <t>风冷模块主机130KW室外主机（46匹）</t>
  </si>
  <si>
    <t>会议中心3--5层使用</t>
  </si>
  <si>
    <t>挂壁机1.5P一拖一分体机</t>
  </si>
  <si>
    <t>会议中心3层控制房</t>
  </si>
  <si>
    <t>立柜机3P一拖一分体机</t>
  </si>
  <si>
    <t>会议中心4层办公室</t>
  </si>
  <si>
    <t>会议中心5层调音室</t>
  </si>
  <si>
    <t>会议中心5层机房</t>
  </si>
  <si>
    <t>海尔</t>
  </si>
  <si>
    <t>挂壁机2P一拖一分体机</t>
  </si>
  <si>
    <t>会议中心5层控制室</t>
  </si>
  <si>
    <t>风机盘管2~5P内机</t>
  </si>
  <si>
    <t>会议中心5层会议室</t>
  </si>
  <si>
    <t>吊式新风机10P内机</t>
  </si>
  <si>
    <t>5P柜机一拖一分体机</t>
  </si>
  <si>
    <t>会议中心6层羽毛球场</t>
  </si>
  <si>
    <t>挂壁机3P一拖一分体机</t>
  </si>
  <si>
    <t>5号楼</t>
  </si>
  <si>
    <t>格力4代</t>
  </si>
  <si>
    <t>GMV-pdm400/NaBN1外主机（14匹）</t>
  </si>
  <si>
    <t>GMV-pdm280/NaBN1外主机（10匹）</t>
  </si>
  <si>
    <t>中央空调多联风管式内机</t>
  </si>
  <si>
    <t>其他</t>
  </si>
  <si>
    <t>1.5匹分体挂机</t>
  </si>
  <si>
    <t>1楼网络机房</t>
  </si>
  <si>
    <t>3匹分体柜式空调</t>
  </si>
  <si>
    <t>7层会客室空调</t>
  </si>
  <si>
    <t>6号楼</t>
  </si>
  <si>
    <t>三菱重工海尔</t>
  </si>
  <si>
    <t>RFC450KX4室外主机（16匹）</t>
  </si>
  <si>
    <t>日立</t>
  </si>
  <si>
    <t>RAS-335FSNYAQ直流变频主机（12匹）</t>
  </si>
  <si>
    <t>RAS-400FSNYAQ直流变频主机（14匹）</t>
  </si>
  <si>
    <t>RAS-504FSNYAQ直流变频主机（18匹）</t>
  </si>
  <si>
    <t>RFC615KX4室外主机（22匹）</t>
  </si>
  <si>
    <t>MDV-504W/D2SN1-8V3(I)(22匹)外机</t>
  </si>
  <si>
    <t>两面出风嵌入式内机</t>
  </si>
  <si>
    <t>MDV-504W/D2SN1-8V3(I)(22匹)</t>
  </si>
  <si>
    <t>中央空调多联天井式内机</t>
  </si>
  <si>
    <t>RAS-450FSNYAQ直流变频主机（16匹）</t>
  </si>
  <si>
    <t>格力5代</t>
  </si>
  <si>
    <t>GMV-615W/A 变频外主机（22匹）</t>
  </si>
  <si>
    <t>GMV-900W/A 变频外主机（32匹）</t>
  </si>
  <si>
    <t>格力风管机2P一拖一</t>
  </si>
  <si>
    <t>6号楼11层机要局机房</t>
  </si>
  <si>
    <t xml:space="preserve">
12</t>
  </si>
  <si>
    <t>格力天花机3P一拖一</t>
  </si>
  <si>
    <t>格力分体机1.5P一拖一</t>
  </si>
  <si>
    <t>GMV-250W/A 变频外主机（10匹）</t>
  </si>
  <si>
    <t>档案综合楼13层办公室</t>
  </si>
  <si>
    <t>档案综合楼3层-11层（东边办公室）</t>
  </si>
  <si>
    <t xml:space="preserve">7号楼 </t>
  </si>
  <si>
    <t>GMV-180WL/A 变频外主机（6匹）</t>
  </si>
  <si>
    <t>信访楼负一层</t>
  </si>
  <si>
    <t>格力6代</t>
  </si>
  <si>
    <t>GMV-615W/B 变频外主机（22匹）</t>
  </si>
  <si>
    <t>信访楼一层</t>
  </si>
  <si>
    <t>GMV-504W/B 变频外主机（18匹）</t>
  </si>
  <si>
    <t>信访楼二层</t>
  </si>
  <si>
    <t>信访楼三层</t>
  </si>
  <si>
    <t>信访楼四层</t>
  </si>
  <si>
    <t>GMV-280W/B 变频外主机（10匹）</t>
  </si>
  <si>
    <t>GMV-450W/B 变频外主机（16匹）</t>
  </si>
  <si>
    <t>信访楼五层</t>
  </si>
  <si>
    <t>GMV-400W/B 变频外主机（14匹）</t>
  </si>
  <si>
    <t>9号楼</t>
  </si>
  <si>
    <t>9号楼一层101-1</t>
  </si>
  <si>
    <t>3P柜机一拖一分体机</t>
  </si>
  <si>
    <t>9号楼一层101-2</t>
  </si>
  <si>
    <t>9号楼一层102</t>
  </si>
  <si>
    <t>9号楼一层103</t>
  </si>
  <si>
    <t>9号楼一层104</t>
  </si>
  <si>
    <t>9号楼一层105</t>
  </si>
  <si>
    <t>9号楼一层106</t>
  </si>
  <si>
    <t>9号楼一层107</t>
  </si>
  <si>
    <t>9号楼一层108</t>
  </si>
  <si>
    <t>9号楼一层109</t>
  </si>
  <si>
    <t>立体车库</t>
  </si>
  <si>
    <t>调度室</t>
  </si>
  <si>
    <t>停车场门岗</t>
  </si>
  <si>
    <t>宿舍区</t>
  </si>
  <si>
    <t>周转房</t>
  </si>
  <si>
    <t>门卫室</t>
  </si>
  <si>
    <t>正门</t>
  </si>
  <si>
    <t>2号楼侧门</t>
  </si>
  <si>
    <t>2P柜机一拖一分体机</t>
  </si>
  <si>
    <t>信访楼后门</t>
  </si>
  <si>
    <t>电梯机房</t>
  </si>
  <si>
    <t>1号楼电梯机房</t>
  </si>
  <si>
    <t>2号楼电梯机房</t>
  </si>
  <si>
    <t>3号楼电梯机房</t>
  </si>
  <si>
    <t>立柜机2P一拖一分体机</t>
  </si>
  <si>
    <t>5号楼电梯机房</t>
  </si>
  <si>
    <t>立柜机5P一拖一分体机</t>
  </si>
  <si>
    <t>6号楼客梯机房</t>
  </si>
  <si>
    <t>6号楼货梯机房</t>
  </si>
  <si>
    <t>7号楼电梯机房</t>
  </si>
  <si>
    <t>电梯轿箱</t>
  </si>
  <si>
    <t>广州朗得</t>
  </si>
  <si>
    <t>1匹电梯轿厢空调</t>
  </si>
  <si>
    <t>5号楼电梯</t>
  </si>
  <si>
    <t>6号楼3部客梯</t>
  </si>
  <si>
    <t>9号楼电梯</t>
  </si>
  <si>
    <t>11号楼电梯</t>
  </si>
  <si>
    <t>环卫楼电梯</t>
  </si>
  <si>
    <t>大院电房</t>
  </si>
  <si>
    <t>1号楼1层大电房</t>
  </si>
  <si>
    <t>食堂旁边变压器房</t>
  </si>
  <si>
    <t>6号楼13层屋面电房</t>
  </si>
  <si>
    <t>6号楼负一层电房</t>
  </si>
  <si>
    <t>6号楼负一层网络机房</t>
  </si>
  <si>
    <t>6号楼负一层消控室</t>
  </si>
  <si>
    <t>合计</t>
  </si>
  <si>
    <t>总价</t>
  </si>
  <si>
    <t>注：1、以上表格里的单价是作为每个空调机型每台的清洗价格，合计总价是鼓楼区机关大院709台空调（其中含分体机94台、中央空调主机59台、室内出风口556个）清洗的总控制价。
    2、报价方式：表格中的总价为空调清洗的控制价，报价以控制价下浮率作计算（同类型同P数的机型报价须保持一致）。
    3、采购方随机抽取已清洗的空调检查，是否达标清洗标准（清洗标准：清洗过的空调须干净无灰尘、无污渍），如发现不达标需重新清洗直到抽检合格为止。
    3、最终结算以实际清洗空调数量和单价结算。</t>
  </si>
</sst>
</file>

<file path=xl/styles.xml><?xml version="1.0" encoding="utf-8"?>
<styleSheet xmlns="http://schemas.openxmlformats.org/spreadsheetml/2006/main">
  <numFmts count="5">
    <numFmt numFmtId="176" formatCode="0;[Red]0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b/>
      <sz val="12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name val="Times New Roman"/>
      <charset val="0"/>
    </font>
    <font>
      <sz val="10"/>
      <color theme="1"/>
      <name val="Times New Roman"/>
      <charset val="0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22" fillId="1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24" borderId="18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5" fillId="15" borderId="16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30" borderId="20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30" borderId="16" applyNumberFormat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6" borderId="14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Fill="1" applyBorder="1" applyAlignment="1">
      <alignment horizontal="left" vertical="center" wrapText="1"/>
    </xf>
    <xf numFmtId="0" fontId="8" fillId="0" borderId="0" xfId="0" applyFo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176" fontId="13" fillId="0" borderId="1" xfId="0" applyNumberFormat="1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4"/>
  <sheetViews>
    <sheetView topLeftCell="A16" workbookViewId="0">
      <selection activeCell="B41" sqref="B41"/>
    </sheetView>
  </sheetViews>
  <sheetFormatPr defaultColWidth="10" defaultRowHeight="13.8" outlineLevelCol="7"/>
  <cols>
    <col min="1" max="1" width="5.41666666666667" style="60" customWidth="1"/>
    <col min="2" max="2" width="27.0833333333333" style="60" customWidth="1"/>
    <col min="3" max="3" width="6.52777777777778" style="60" customWidth="1"/>
    <col min="4" max="8" width="10.6944444444444" style="60" customWidth="1"/>
    <col min="9" max="16384" width="10" style="60"/>
  </cols>
  <sheetData>
    <row r="1" s="57" customFormat="1" ht="42.95" customHeight="1" spans="1:8">
      <c r="A1" s="61" t="s">
        <v>0</v>
      </c>
      <c r="B1" s="61"/>
      <c r="C1" s="61"/>
      <c r="D1" s="61"/>
      <c r="E1" s="61"/>
      <c r="F1" s="61"/>
      <c r="G1" s="61"/>
      <c r="H1" s="61"/>
    </row>
    <row r="2" s="58" customFormat="1" ht="42.95" customHeight="1" spans="1:8">
      <c r="A2" s="62" t="s">
        <v>1</v>
      </c>
      <c r="B2" s="62" t="s">
        <v>2</v>
      </c>
      <c r="C2" s="62" t="s">
        <v>3</v>
      </c>
      <c r="D2" s="63" t="s">
        <v>4</v>
      </c>
      <c r="E2" s="63" t="s">
        <v>5</v>
      </c>
      <c r="F2" s="63" t="s">
        <v>6</v>
      </c>
      <c r="G2" s="63" t="s">
        <v>7</v>
      </c>
      <c r="H2" s="70" t="s">
        <v>8</v>
      </c>
    </row>
    <row r="3" s="59" customFormat="1" ht="24" customHeight="1" spans="1:8">
      <c r="A3" s="64">
        <v>1</v>
      </c>
      <c r="B3" s="64" t="s">
        <v>9</v>
      </c>
      <c r="C3" s="64" t="s">
        <v>10</v>
      </c>
      <c r="D3" s="64">
        <v>150</v>
      </c>
      <c r="E3" s="64">
        <v>200</v>
      </c>
      <c r="F3" s="65">
        <v>250</v>
      </c>
      <c r="G3" s="65">
        <v>230</v>
      </c>
      <c r="H3" s="65">
        <v>280</v>
      </c>
    </row>
    <row r="4" s="59" customFormat="1" ht="24" customHeight="1" spans="1:8">
      <c r="A4" s="64">
        <v>2</v>
      </c>
      <c r="B4" s="64" t="s">
        <v>11</v>
      </c>
      <c r="C4" s="64" t="s">
        <v>10</v>
      </c>
      <c r="D4" s="65">
        <v>220</v>
      </c>
      <c r="E4" s="65">
        <v>350</v>
      </c>
      <c r="F4" s="65">
        <v>450</v>
      </c>
      <c r="G4" s="65">
        <v>450</v>
      </c>
      <c r="H4" s="65">
        <v>500</v>
      </c>
    </row>
    <row r="5" s="59" customFormat="1" ht="24" customHeight="1" spans="1:8">
      <c r="A5" s="64">
        <v>3</v>
      </c>
      <c r="B5" s="64" t="s">
        <v>12</v>
      </c>
      <c r="C5" s="64" t="s">
        <v>10</v>
      </c>
      <c r="D5" s="65">
        <v>300</v>
      </c>
      <c r="E5" s="65">
        <v>450</v>
      </c>
      <c r="F5" s="65">
        <v>600</v>
      </c>
      <c r="G5" s="65">
        <v>600</v>
      </c>
      <c r="H5" s="65">
        <v>650</v>
      </c>
    </row>
    <row r="6" s="59" customFormat="1" ht="24" customHeight="1" spans="1:8">
      <c r="A6" s="64">
        <v>4</v>
      </c>
      <c r="B6" s="64" t="s">
        <v>13</v>
      </c>
      <c r="C6" s="64" t="s">
        <v>14</v>
      </c>
      <c r="D6" s="65">
        <v>80</v>
      </c>
      <c r="E6" s="65">
        <v>80</v>
      </c>
      <c r="F6" s="65">
        <v>80</v>
      </c>
      <c r="G6" s="65">
        <v>80</v>
      </c>
      <c r="H6" s="65">
        <v>80</v>
      </c>
    </row>
    <row r="7" s="59" customFormat="1" ht="24" customHeight="1" spans="1:8">
      <c r="A7" s="64">
        <v>5</v>
      </c>
      <c r="B7" s="64" t="s">
        <v>15</v>
      </c>
      <c r="C7" s="64" t="s">
        <v>16</v>
      </c>
      <c r="D7" s="65">
        <v>105</v>
      </c>
      <c r="E7" s="64">
        <v>120</v>
      </c>
      <c r="F7" s="65">
        <v>130</v>
      </c>
      <c r="G7" s="65">
        <v>120</v>
      </c>
      <c r="H7" s="65">
        <v>130</v>
      </c>
    </row>
    <row r="8" s="59" customFormat="1" ht="24" customHeight="1" spans="1:8">
      <c r="A8" s="64">
        <v>6</v>
      </c>
      <c r="B8" s="64" t="s">
        <v>17</v>
      </c>
      <c r="C8" s="64" t="s">
        <v>10</v>
      </c>
      <c r="D8" s="65">
        <v>180</v>
      </c>
      <c r="E8" s="65">
        <v>250</v>
      </c>
      <c r="F8" s="65">
        <v>280</v>
      </c>
      <c r="G8" s="65">
        <v>250</v>
      </c>
      <c r="H8" s="65">
        <v>280</v>
      </c>
    </row>
    <row r="9" s="59" customFormat="1" ht="24" customHeight="1" spans="1:8">
      <c r="A9" s="64">
        <v>7</v>
      </c>
      <c r="B9" s="64" t="s">
        <v>18</v>
      </c>
      <c r="C9" s="64" t="s">
        <v>10</v>
      </c>
      <c r="D9" s="65">
        <v>260</v>
      </c>
      <c r="E9" s="65">
        <v>330</v>
      </c>
      <c r="F9" s="65">
        <v>380</v>
      </c>
      <c r="G9" s="65">
        <v>330</v>
      </c>
      <c r="H9" s="65">
        <v>380</v>
      </c>
    </row>
    <row r="10" s="59" customFormat="1" ht="24" customHeight="1" spans="1:8">
      <c r="A10" s="64">
        <v>8</v>
      </c>
      <c r="B10" s="64" t="s">
        <v>19</v>
      </c>
      <c r="C10" s="64" t="s">
        <v>10</v>
      </c>
      <c r="D10" s="65">
        <v>260</v>
      </c>
      <c r="E10" s="65">
        <v>330</v>
      </c>
      <c r="F10" s="65">
        <v>380</v>
      </c>
      <c r="G10" s="65">
        <v>330</v>
      </c>
      <c r="H10" s="65">
        <v>380</v>
      </c>
    </row>
    <row r="11" s="59" customFormat="1" ht="24" customHeight="1" spans="1:8">
      <c r="A11" s="64">
        <v>9</v>
      </c>
      <c r="B11" s="64" t="s">
        <v>20</v>
      </c>
      <c r="C11" s="64" t="s">
        <v>10</v>
      </c>
      <c r="D11" s="65">
        <v>110</v>
      </c>
      <c r="E11" s="65">
        <v>110</v>
      </c>
      <c r="F11" s="65">
        <v>110</v>
      </c>
      <c r="G11" s="65">
        <v>150</v>
      </c>
      <c r="H11" s="65">
        <v>150</v>
      </c>
    </row>
    <row r="12" s="59" customFormat="1" ht="24" customHeight="1" spans="1:8">
      <c r="A12" s="64">
        <v>10</v>
      </c>
      <c r="B12" s="64" t="s">
        <v>21</v>
      </c>
      <c r="C12" s="64" t="s">
        <v>14</v>
      </c>
      <c r="D12" s="65">
        <v>260</v>
      </c>
      <c r="E12" s="65">
        <v>260</v>
      </c>
      <c r="F12" s="65">
        <v>260</v>
      </c>
      <c r="G12" s="65">
        <v>260</v>
      </c>
      <c r="H12" s="65">
        <v>260</v>
      </c>
    </row>
    <row r="13" s="59" customFormat="1" ht="24" customHeight="1" spans="1:8">
      <c r="A13" s="64">
        <v>11</v>
      </c>
      <c r="B13" s="64" t="s">
        <v>22</v>
      </c>
      <c r="C13" s="64" t="s">
        <v>14</v>
      </c>
      <c r="D13" s="66">
        <v>210</v>
      </c>
      <c r="E13" s="66">
        <v>260</v>
      </c>
      <c r="F13" s="66">
        <v>260</v>
      </c>
      <c r="G13" s="66">
        <v>230</v>
      </c>
      <c r="H13" s="66">
        <v>230</v>
      </c>
    </row>
    <row r="14" s="59" customFormat="1" ht="24" customHeight="1" spans="1:8">
      <c r="A14" s="64">
        <v>12</v>
      </c>
      <c r="B14" s="64" t="s">
        <v>23</v>
      </c>
      <c r="C14" s="64" t="s">
        <v>14</v>
      </c>
      <c r="D14" s="65">
        <v>130</v>
      </c>
      <c r="E14" s="65">
        <v>130</v>
      </c>
      <c r="F14" s="65">
        <v>130</v>
      </c>
      <c r="G14" s="65">
        <v>130</v>
      </c>
      <c r="H14" s="65">
        <v>130</v>
      </c>
    </row>
    <row r="15" s="59" customFormat="1" ht="24" customHeight="1" spans="1:8">
      <c r="A15" s="64">
        <v>13</v>
      </c>
      <c r="B15" s="64" t="s">
        <v>24</v>
      </c>
      <c r="C15" s="64" t="s">
        <v>14</v>
      </c>
      <c r="D15" s="65">
        <v>160</v>
      </c>
      <c r="E15" s="65">
        <v>160</v>
      </c>
      <c r="F15" s="65">
        <v>160</v>
      </c>
      <c r="G15" s="65">
        <v>160</v>
      </c>
      <c r="H15" s="65">
        <v>160</v>
      </c>
    </row>
    <row r="16" s="59" customFormat="1" ht="24" customHeight="1" spans="1:8">
      <c r="A16" s="64">
        <v>14</v>
      </c>
      <c r="B16" s="64" t="s">
        <v>25</v>
      </c>
      <c r="C16" s="64" t="s">
        <v>14</v>
      </c>
      <c r="D16" s="65">
        <v>150</v>
      </c>
      <c r="E16" s="65">
        <v>150</v>
      </c>
      <c r="F16" s="65">
        <v>150</v>
      </c>
      <c r="G16" s="65">
        <v>150</v>
      </c>
      <c r="H16" s="65">
        <v>150</v>
      </c>
    </row>
    <row r="17" s="59" customFormat="1" ht="24" customHeight="1" spans="1:8">
      <c r="A17" s="64">
        <v>15</v>
      </c>
      <c r="B17" s="64" t="s">
        <v>26</v>
      </c>
      <c r="C17" s="64" t="s">
        <v>27</v>
      </c>
      <c r="D17" s="67">
        <v>200</v>
      </c>
      <c r="E17" s="67">
        <v>200</v>
      </c>
      <c r="F17" s="67">
        <v>200</v>
      </c>
      <c r="G17" s="65">
        <v>200</v>
      </c>
      <c r="H17" s="65">
        <v>200</v>
      </c>
    </row>
    <row r="18" s="59" customFormat="1" ht="24" customHeight="1" spans="1:8">
      <c r="A18" s="64">
        <v>16</v>
      </c>
      <c r="B18" s="64" t="s">
        <v>28</v>
      </c>
      <c r="C18" s="64" t="s">
        <v>10</v>
      </c>
      <c r="D18" s="65">
        <v>100</v>
      </c>
      <c r="E18" s="65">
        <v>100</v>
      </c>
      <c r="F18" s="65">
        <v>100</v>
      </c>
      <c r="G18" s="65">
        <v>120</v>
      </c>
      <c r="H18" s="65">
        <v>120</v>
      </c>
    </row>
    <row r="19" s="59" customFormat="1" ht="24" customHeight="1" spans="1:8">
      <c r="A19" s="64">
        <v>17</v>
      </c>
      <c r="B19" s="64" t="s">
        <v>29</v>
      </c>
      <c r="C19" s="64" t="s">
        <v>10</v>
      </c>
      <c r="D19" s="65">
        <v>180</v>
      </c>
      <c r="E19" s="65">
        <v>180</v>
      </c>
      <c r="F19" s="65">
        <v>180</v>
      </c>
      <c r="G19" s="65">
        <v>180</v>
      </c>
      <c r="H19" s="65">
        <v>180</v>
      </c>
    </row>
    <row r="20" s="59" customFormat="1" ht="24" customHeight="1" spans="1:8">
      <c r="A20" s="64">
        <v>18</v>
      </c>
      <c r="B20" s="64" t="s">
        <v>30</v>
      </c>
      <c r="C20" s="64" t="s">
        <v>10</v>
      </c>
      <c r="D20" s="65">
        <v>150</v>
      </c>
      <c r="E20" s="65">
        <v>150</v>
      </c>
      <c r="F20" s="64">
        <v>150</v>
      </c>
      <c r="G20" s="65">
        <v>150</v>
      </c>
      <c r="H20" s="64">
        <v>150</v>
      </c>
    </row>
    <row r="21" s="59" customFormat="1" ht="24" customHeight="1" spans="1:8">
      <c r="A21" s="64">
        <v>19</v>
      </c>
      <c r="B21" s="64" t="s">
        <v>31</v>
      </c>
      <c r="C21" s="64" t="s">
        <v>10</v>
      </c>
      <c r="D21" s="65">
        <v>130</v>
      </c>
      <c r="E21" s="65">
        <v>130</v>
      </c>
      <c r="F21" s="65">
        <v>130</v>
      </c>
      <c r="G21" s="65">
        <v>130</v>
      </c>
      <c r="H21" s="65">
        <v>130</v>
      </c>
    </row>
    <row r="22" s="59" customFormat="1" ht="24" customHeight="1" spans="1:8">
      <c r="A22" s="64">
        <v>20</v>
      </c>
      <c r="B22" s="64" t="s">
        <v>32</v>
      </c>
      <c r="C22" s="64" t="s">
        <v>14</v>
      </c>
      <c r="D22" s="65">
        <v>350</v>
      </c>
      <c r="E22" s="65">
        <v>450</v>
      </c>
      <c r="F22" s="65">
        <v>500</v>
      </c>
      <c r="G22" s="65">
        <v>500</v>
      </c>
      <c r="H22" s="65">
        <v>500</v>
      </c>
    </row>
    <row r="23" s="59" customFormat="1" ht="24" customHeight="1" spans="1:8">
      <c r="A23" s="64">
        <v>21</v>
      </c>
      <c r="B23" s="64" t="s">
        <v>33</v>
      </c>
      <c r="C23" s="64" t="s">
        <v>14</v>
      </c>
      <c r="D23" s="65">
        <v>380</v>
      </c>
      <c r="E23" s="65">
        <v>500</v>
      </c>
      <c r="F23" s="65">
        <v>500</v>
      </c>
      <c r="G23" s="65">
        <v>500</v>
      </c>
      <c r="H23" s="65">
        <v>500</v>
      </c>
    </row>
    <row r="24" s="59" customFormat="1" ht="24" customHeight="1" spans="1:8">
      <c r="A24" s="64">
        <v>22</v>
      </c>
      <c r="B24" s="64" t="s">
        <v>34</v>
      </c>
      <c r="C24" s="64" t="s">
        <v>10</v>
      </c>
      <c r="D24" s="65">
        <v>260</v>
      </c>
      <c r="E24" s="65">
        <v>280</v>
      </c>
      <c r="F24" s="65">
        <v>300</v>
      </c>
      <c r="G24" s="65">
        <v>300</v>
      </c>
      <c r="H24" s="65">
        <v>330</v>
      </c>
    </row>
    <row r="25" s="59" customFormat="1" ht="24" customHeight="1" spans="1:8">
      <c r="A25" s="64">
        <v>23</v>
      </c>
      <c r="B25" s="64" t="s">
        <v>35</v>
      </c>
      <c r="C25" s="64" t="s">
        <v>10</v>
      </c>
      <c r="D25" s="65">
        <v>260</v>
      </c>
      <c r="E25" s="65">
        <v>260</v>
      </c>
      <c r="F25" s="65">
        <v>280</v>
      </c>
      <c r="G25" s="65">
        <v>280</v>
      </c>
      <c r="H25" s="65">
        <v>280</v>
      </c>
    </row>
    <row r="26" s="59" customFormat="1" ht="24" customHeight="1" spans="1:8">
      <c r="A26" s="64">
        <v>24</v>
      </c>
      <c r="B26" s="64" t="s">
        <v>36</v>
      </c>
      <c r="C26" s="64" t="s">
        <v>10</v>
      </c>
      <c r="D26" s="65">
        <v>380</v>
      </c>
      <c r="E26" s="65">
        <v>450</v>
      </c>
      <c r="F26" s="65">
        <v>500</v>
      </c>
      <c r="G26" s="65">
        <v>500</v>
      </c>
      <c r="H26" s="65">
        <v>500</v>
      </c>
    </row>
    <row r="27" s="59" customFormat="1" ht="24" customHeight="1" spans="1:8">
      <c r="A27" s="64">
        <v>25</v>
      </c>
      <c r="B27" s="64" t="s">
        <v>37</v>
      </c>
      <c r="C27" s="64" t="s">
        <v>10</v>
      </c>
      <c r="D27" s="65">
        <v>0</v>
      </c>
      <c r="E27" s="65">
        <v>500</v>
      </c>
      <c r="F27" s="65">
        <v>550</v>
      </c>
      <c r="G27" s="65">
        <v>500</v>
      </c>
      <c r="H27" s="65">
        <v>550</v>
      </c>
    </row>
    <row r="28" s="59" customFormat="1" ht="24" customHeight="1" spans="1:8">
      <c r="A28" s="64">
        <v>26</v>
      </c>
      <c r="B28" s="64" t="s">
        <v>38</v>
      </c>
      <c r="C28" s="64" t="s">
        <v>39</v>
      </c>
      <c r="D28" s="65">
        <v>980</v>
      </c>
      <c r="E28" s="65">
        <v>1280</v>
      </c>
      <c r="F28" s="65">
        <v>1280</v>
      </c>
      <c r="G28" s="65">
        <v>1380</v>
      </c>
      <c r="H28" s="65">
        <v>1380</v>
      </c>
    </row>
    <row r="29" s="59" customFormat="1" ht="24" customHeight="1" spans="1:8">
      <c r="A29" s="64">
        <v>27</v>
      </c>
      <c r="B29" s="64" t="s">
        <v>40</v>
      </c>
      <c r="C29" s="64" t="s">
        <v>10</v>
      </c>
      <c r="D29" s="65">
        <v>0</v>
      </c>
      <c r="E29" s="65">
        <v>0</v>
      </c>
      <c r="F29" s="65">
        <v>0</v>
      </c>
      <c r="G29" s="65">
        <v>550</v>
      </c>
      <c r="H29" s="65">
        <v>550</v>
      </c>
    </row>
    <row r="30" s="59" customFormat="1" ht="24" customHeight="1" spans="1:8">
      <c r="A30" s="64">
        <v>28</v>
      </c>
      <c r="B30" s="64" t="s">
        <v>41</v>
      </c>
      <c r="C30" s="64" t="s">
        <v>10</v>
      </c>
      <c r="D30" s="65">
        <v>200</v>
      </c>
      <c r="E30" s="65">
        <v>200</v>
      </c>
      <c r="F30" s="65">
        <v>230</v>
      </c>
      <c r="G30" s="65">
        <v>230</v>
      </c>
      <c r="H30" s="65">
        <v>230</v>
      </c>
    </row>
    <row r="31" s="59" customFormat="1" ht="24" customHeight="1" spans="1:8">
      <c r="A31" s="64">
        <v>29</v>
      </c>
      <c r="B31" s="64" t="s">
        <v>42</v>
      </c>
      <c r="C31" s="64" t="s">
        <v>10</v>
      </c>
      <c r="D31" s="65">
        <v>235</v>
      </c>
      <c r="E31" s="65">
        <v>235</v>
      </c>
      <c r="F31" s="65">
        <v>235</v>
      </c>
      <c r="G31" s="65">
        <v>235</v>
      </c>
      <c r="H31" s="65">
        <v>235</v>
      </c>
    </row>
    <row r="32" s="59" customFormat="1" ht="24" customHeight="1" spans="1:8">
      <c r="A32" s="64">
        <v>30</v>
      </c>
      <c r="B32" s="64" t="s">
        <v>43</v>
      </c>
      <c r="C32" s="64" t="s">
        <v>10</v>
      </c>
      <c r="D32" s="65">
        <v>260</v>
      </c>
      <c r="E32" s="65">
        <v>300</v>
      </c>
      <c r="F32" s="65">
        <v>300</v>
      </c>
      <c r="G32" s="65">
        <v>300</v>
      </c>
      <c r="H32" s="65">
        <v>300</v>
      </c>
    </row>
    <row r="33" s="59" customFormat="1" ht="24" customHeight="1" spans="1:8">
      <c r="A33" s="64">
        <v>31</v>
      </c>
      <c r="B33" s="64" t="s">
        <v>44</v>
      </c>
      <c r="C33" s="64" t="s">
        <v>10</v>
      </c>
      <c r="D33" s="65">
        <v>330</v>
      </c>
      <c r="E33" s="65">
        <v>330</v>
      </c>
      <c r="F33" s="65">
        <v>330</v>
      </c>
      <c r="G33" s="65">
        <v>330</v>
      </c>
      <c r="H33" s="65">
        <v>330</v>
      </c>
    </row>
    <row r="34" s="59" customFormat="1" ht="24" customHeight="1" spans="1:8">
      <c r="A34" s="64">
        <v>32</v>
      </c>
      <c r="B34" s="64" t="s">
        <v>45</v>
      </c>
      <c r="C34" s="64" t="s">
        <v>10</v>
      </c>
      <c r="D34" s="65">
        <v>1050</v>
      </c>
      <c r="E34" s="65">
        <v>2000</v>
      </c>
      <c r="F34" s="65">
        <v>2500</v>
      </c>
      <c r="G34" s="65">
        <v>2300</v>
      </c>
      <c r="H34" s="65">
        <v>2680</v>
      </c>
    </row>
    <row r="35" s="59" customFormat="1" ht="24" customHeight="1" spans="1:8">
      <c r="A35" s="64">
        <v>33</v>
      </c>
      <c r="B35" s="64" t="s">
        <v>46</v>
      </c>
      <c r="C35" s="64" t="s">
        <v>10</v>
      </c>
      <c r="D35" s="65">
        <v>1200</v>
      </c>
      <c r="E35" s="65">
        <v>2600</v>
      </c>
      <c r="F35" s="65">
        <v>2980</v>
      </c>
      <c r="G35" s="65">
        <v>2850</v>
      </c>
      <c r="H35" s="65">
        <v>0</v>
      </c>
    </row>
    <row r="36" s="59" customFormat="1" ht="24" customHeight="1" spans="1:8">
      <c r="A36" s="64">
        <v>34</v>
      </c>
      <c r="B36" s="64" t="s">
        <v>47</v>
      </c>
      <c r="C36" s="64" t="s">
        <v>10</v>
      </c>
      <c r="D36" s="65">
        <v>1530</v>
      </c>
      <c r="E36" s="65">
        <v>2000</v>
      </c>
      <c r="F36" s="65">
        <v>2300</v>
      </c>
      <c r="G36" s="65">
        <v>2000</v>
      </c>
      <c r="H36" s="65">
        <v>2500</v>
      </c>
    </row>
    <row r="37" s="59" customFormat="1" ht="24" customHeight="1" spans="1:8">
      <c r="A37" s="64">
        <v>35</v>
      </c>
      <c r="B37" s="64" t="s">
        <v>48</v>
      </c>
      <c r="C37" s="64" t="s">
        <v>10</v>
      </c>
      <c r="D37" s="65">
        <v>300</v>
      </c>
      <c r="E37" s="65">
        <v>300</v>
      </c>
      <c r="F37" s="65">
        <v>330</v>
      </c>
      <c r="G37" s="65">
        <v>330</v>
      </c>
      <c r="H37" s="65">
        <v>330</v>
      </c>
    </row>
    <row r="38" s="59" customFormat="1" ht="24" customHeight="1" spans="1:8">
      <c r="A38" s="64">
        <v>36</v>
      </c>
      <c r="B38" s="64" t="s">
        <v>49</v>
      </c>
      <c r="C38" s="64" t="s">
        <v>10</v>
      </c>
      <c r="D38" s="65">
        <v>300</v>
      </c>
      <c r="E38" s="65">
        <v>300</v>
      </c>
      <c r="F38" s="65">
        <v>330</v>
      </c>
      <c r="G38" s="65">
        <v>330</v>
      </c>
      <c r="H38" s="65">
        <v>330</v>
      </c>
    </row>
    <row r="39" s="59" customFormat="1" ht="24" customHeight="1" spans="1:8">
      <c r="A39" s="64">
        <v>37</v>
      </c>
      <c r="B39" s="64" t="s">
        <v>50</v>
      </c>
      <c r="C39" s="64" t="s">
        <v>10</v>
      </c>
      <c r="D39" s="65">
        <v>400</v>
      </c>
      <c r="E39" s="65">
        <v>400</v>
      </c>
      <c r="F39" s="65">
        <v>450</v>
      </c>
      <c r="G39" s="65">
        <v>450</v>
      </c>
      <c r="H39" s="65">
        <v>450</v>
      </c>
    </row>
    <row r="40" s="59" customFormat="1" ht="24" customHeight="1" spans="1:8">
      <c r="A40" s="64">
        <v>38</v>
      </c>
      <c r="B40" s="64" t="s">
        <v>51</v>
      </c>
      <c r="C40" s="64" t="s">
        <v>10</v>
      </c>
      <c r="D40" s="65">
        <v>480</v>
      </c>
      <c r="E40" s="65">
        <v>480</v>
      </c>
      <c r="F40" s="65">
        <v>480</v>
      </c>
      <c r="G40" s="65">
        <v>480</v>
      </c>
      <c r="H40" s="65">
        <v>480</v>
      </c>
    </row>
    <row r="41" s="59" customFormat="1" ht="24" customHeight="1" spans="1:8">
      <c r="A41" s="64">
        <v>39</v>
      </c>
      <c r="B41" s="64" t="s">
        <v>52</v>
      </c>
      <c r="C41" s="64" t="s">
        <v>10</v>
      </c>
      <c r="D41" s="65">
        <v>480</v>
      </c>
      <c r="E41" s="65">
        <v>480</v>
      </c>
      <c r="F41" s="65">
        <v>480</v>
      </c>
      <c r="G41" s="65">
        <v>480</v>
      </c>
      <c r="H41" s="65">
        <v>480</v>
      </c>
    </row>
    <row r="42" s="59" customFormat="1" ht="24" customHeight="1" spans="1:8">
      <c r="A42" s="64">
        <v>40</v>
      </c>
      <c r="B42" s="64" t="s">
        <v>53</v>
      </c>
      <c r="C42" s="64" t="s">
        <v>10</v>
      </c>
      <c r="D42" s="65">
        <v>1130</v>
      </c>
      <c r="E42" s="65">
        <v>1850</v>
      </c>
      <c r="F42" s="65">
        <v>2000</v>
      </c>
      <c r="G42" s="65">
        <v>1850</v>
      </c>
      <c r="H42" s="65">
        <v>2080</v>
      </c>
    </row>
    <row r="43" s="59" customFormat="1" ht="24" customHeight="1" spans="1:8">
      <c r="A43" s="64">
        <v>41</v>
      </c>
      <c r="B43" s="64" t="s">
        <v>54</v>
      </c>
      <c r="C43" s="64" t="s">
        <v>10</v>
      </c>
      <c r="D43" s="65">
        <v>450</v>
      </c>
      <c r="E43" s="65">
        <v>450</v>
      </c>
      <c r="F43" s="65">
        <v>450</v>
      </c>
      <c r="G43" s="65">
        <v>450</v>
      </c>
      <c r="H43" s="65">
        <v>450</v>
      </c>
    </row>
    <row r="44" s="59" customFormat="1" ht="73" customHeight="1" spans="1:8">
      <c r="A44" s="68" t="s">
        <v>55</v>
      </c>
      <c r="B44" s="69"/>
      <c r="C44" s="69"/>
      <c r="D44" s="69"/>
      <c r="E44" s="69"/>
      <c r="F44" s="69"/>
      <c r="G44" s="69"/>
      <c r="H44" s="71"/>
    </row>
  </sheetData>
  <mergeCells count="2">
    <mergeCell ref="A1:H1"/>
    <mergeCell ref="A44:H44"/>
  </mergeCells>
  <pageMargins left="0.550694444444444" right="0.550694444444444" top="0.590277777777778" bottom="0.511805555555556" header="0.5" footer="0.5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9"/>
  <sheetViews>
    <sheetView topLeftCell="A36" workbookViewId="0">
      <selection activeCell="B67" sqref="B67"/>
    </sheetView>
  </sheetViews>
  <sheetFormatPr defaultColWidth="9" defaultRowHeight="13.8"/>
  <cols>
    <col min="1" max="1" width="4.75" style="45" customWidth="1"/>
    <col min="2" max="2" width="36.1111111111111" style="45" customWidth="1"/>
    <col min="3" max="3" width="25.3055555555556" style="45" customWidth="1"/>
    <col min="4" max="4" width="8.62962962962963" style="45" customWidth="1"/>
    <col min="5" max="5" width="8.75" style="45" customWidth="1"/>
    <col min="6" max="6" width="14.6666666666667" style="45" customWidth="1"/>
    <col min="7" max="16384" width="9" style="45"/>
  </cols>
  <sheetData>
    <row r="1" ht="38" customHeight="1" spans="1:6">
      <c r="A1" s="46" t="s">
        <v>56</v>
      </c>
      <c r="B1" s="46"/>
      <c r="C1" s="46"/>
      <c r="D1" s="46"/>
      <c r="E1" s="46"/>
      <c r="F1" s="46"/>
    </row>
    <row r="2" s="42" customFormat="1" ht="23" customHeight="1" spans="1:6">
      <c r="A2" s="47" t="s">
        <v>1</v>
      </c>
      <c r="B2" s="48" t="s">
        <v>2</v>
      </c>
      <c r="C2" s="48" t="s">
        <v>57</v>
      </c>
      <c r="D2" s="47" t="s">
        <v>3</v>
      </c>
      <c r="E2" s="47" t="s">
        <v>58</v>
      </c>
      <c r="F2" s="48" t="s">
        <v>59</v>
      </c>
    </row>
    <row r="3" s="43" customFormat="1" ht="25" customHeight="1" spans="1:6">
      <c r="A3" s="49">
        <v>1</v>
      </c>
      <c r="B3" s="50" t="s">
        <v>60</v>
      </c>
      <c r="C3" s="50" t="s">
        <v>61</v>
      </c>
      <c r="D3" s="50" t="s">
        <v>14</v>
      </c>
      <c r="E3" s="49">
        <v>1</v>
      </c>
      <c r="F3" s="53">
        <v>12950</v>
      </c>
    </row>
    <row r="4" s="43" customFormat="1" ht="25" customHeight="1" spans="1:6">
      <c r="A4" s="49">
        <v>2</v>
      </c>
      <c r="B4" s="50" t="s">
        <v>62</v>
      </c>
      <c r="C4" s="50" t="s">
        <v>63</v>
      </c>
      <c r="D4" s="50" t="s">
        <v>64</v>
      </c>
      <c r="E4" s="49">
        <v>1</v>
      </c>
      <c r="F4" s="53">
        <v>4783.33333333333</v>
      </c>
    </row>
    <row r="5" s="43" customFormat="1" ht="25" customHeight="1" spans="1:6">
      <c r="A5" s="49">
        <v>3</v>
      </c>
      <c r="B5" s="50" t="s">
        <v>65</v>
      </c>
      <c r="C5" s="50" t="s">
        <v>63</v>
      </c>
      <c r="D5" s="50" t="s">
        <v>64</v>
      </c>
      <c r="E5" s="49">
        <v>1</v>
      </c>
      <c r="F5" s="53">
        <v>3733.33333333333</v>
      </c>
    </row>
    <row r="6" s="43" customFormat="1" ht="25" customHeight="1" spans="1:6">
      <c r="A6" s="49">
        <v>4</v>
      </c>
      <c r="B6" s="50" t="s">
        <v>66</v>
      </c>
      <c r="C6" s="50" t="s">
        <v>63</v>
      </c>
      <c r="D6" s="50" t="s">
        <v>64</v>
      </c>
      <c r="E6" s="49">
        <v>1</v>
      </c>
      <c r="F6" s="53">
        <v>3916.66666666667</v>
      </c>
    </row>
    <row r="7" s="43" customFormat="1" ht="25" customHeight="1" spans="1:6">
      <c r="A7" s="49">
        <v>5</v>
      </c>
      <c r="B7" s="50" t="s">
        <v>67</v>
      </c>
      <c r="C7" s="50" t="s">
        <v>63</v>
      </c>
      <c r="D7" s="50" t="s">
        <v>64</v>
      </c>
      <c r="E7" s="49">
        <v>1</v>
      </c>
      <c r="F7" s="53">
        <v>3676.66666666667</v>
      </c>
    </row>
    <row r="8" s="43" customFormat="1" ht="25" customHeight="1" spans="1:6">
      <c r="A8" s="49">
        <v>6</v>
      </c>
      <c r="B8" s="50" t="s">
        <v>68</v>
      </c>
      <c r="C8" s="50" t="s">
        <v>63</v>
      </c>
      <c r="D8" s="50" t="s">
        <v>14</v>
      </c>
      <c r="E8" s="49">
        <v>1</v>
      </c>
      <c r="F8" s="53">
        <v>2393.33333333333</v>
      </c>
    </row>
    <row r="9" s="43" customFormat="1" ht="25" customHeight="1" spans="1:6">
      <c r="A9" s="49">
        <v>7</v>
      </c>
      <c r="B9" s="50" t="s">
        <v>69</v>
      </c>
      <c r="C9" s="50" t="s">
        <v>70</v>
      </c>
      <c r="D9" s="50" t="s">
        <v>14</v>
      </c>
      <c r="E9" s="49">
        <v>1</v>
      </c>
      <c r="F9" s="53">
        <v>1463.33333333333</v>
      </c>
    </row>
    <row r="10" s="43" customFormat="1" ht="25" customHeight="1" spans="1:6">
      <c r="A10" s="49">
        <v>8</v>
      </c>
      <c r="B10" s="50" t="s">
        <v>71</v>
      </c>
      <c r="C10" s="50" t="s">
        <v>70</v>
      </c>
      <c r="D10" s="50" t="s">
        <v>14</v>
      </c>
      <c r="E10" s="49">
        <v>1</v>
      </c>
      <c r="F10" s="53">
        <v>910</v>
      </c>
    </row>
    <row r="11" s="43" customFormat="1" ht="25" customHeight="1" spans="1:6">
      <c r="A11" s="49">
        <v>9</v>
      </c>
      <c r="B11" s="50" t="s">
        <v>72</v>
      </c>
      <c r="C11" s="50" t="s">
        <v>70</v>
      </c>
      <c r="D11" s="50" t="s">
        <v>14</v>
      </c>
      <c r="E11" s="49">
        <v>1</v>
      </c>
      <c r="F11" s="53">
        <v>1843.33333333333</v>
      </c>
    </row>
    <row r="12" s="43" customFormat="1" ht="25" customHeight="1" spans="1:6">
      <c r="A12" s="49">
        <v>10</v>
      </c>
      <c r="B12" s="50" t="s">
        <v>73</v>
      </c>
      <c r="C12" s="50" t="s">
        <v>74</v>
      </c>
      <c r="D12" s="50" t="s">
        <v>14</v>
      </c>
      <c r="E12" s="49">
        <v>1</v>
      </c>
      <c r="F12" s="54">
        <v>876.666666666667</v>
      </c>
    </row>
    <row r="13" s="43" customFormat="1" ht="25" customHeight="1" spans="1:6">
      <c r="A13" s="49">
        <v>11</v>
      </c>
      <c r="B13" s="50" t="s">
        <v>75</v>
      </c>
      <c r="C13" s="50" t="s">
        <v>76</v>
      </c>
      <c r="D13" s="50" t="s">
        <v>14</v>
      </c>
      <c r="E13" s="49">
        <v>1</v>
      </c>
      <c r="F13" s="53">
        <v>12200</v>
      </c>
    </row>
    <row r="14" s="43" customFormat="1" ht="25" customHeight="1" spans="1:6">
      <c r="A14" s="49">
        <v>12</v>
      </c>
      <c r="B14" s="50" t="s">
        <v>77</v>
      </c>
      <c r="C14" s="50" t="s">
        <v>78</v>
      </c>
      <c r="D14" s="50" t="s">
        <v>64</v>
      </c>
      <c r="E14" s="49">
        <v>1</v>
      </c>
      <c r="F14" s="53">
        <v>3526.66666666667</v>
      </c>
    </row>
    <row r="15" s="43" customFormat="1" ht="25" customHeight="1" spans="1:6">
      <c r="A15" s="49">
        <v>13</v>
      </c>
      <c r="B15" s="50" t="s">
        <v>79</v>
      </c>
      <c r="C15" s="50" t="s">
        <v>78</v>
      </c>
      <c r="D15" s="50" t="s">
        <v>64</v>
      </c>
      <c r="E15" s="49">
        <v>1</v>
      </c>
      <c r="F15" s="53">
        <v>2316.66666666667</v>
      </c>
    </row>
    <row r="16" s="43" customFormat="1" ht="25" customHeight="1" spans="1:6">
      <c r="A16" s="49">
        <v>14</v>
      </c>
      <c r="B16" s="50" t="s">
        <v>80</v>
      </c>
      <c r="C16" s="50" t="s">
        <v>78</v>
      </c>
      <c r="D16" s="50" t="s">
        <v>64</v>
      </c>
      <c r="E16" s="49">
        <v>1</v>
      </c>
      <c r="F16" s="53">
        <v>2743.33333333333</v>
      </c>
    </row>
    <row r="17" s="43" customFormat="1" ht="25" customHeight="1" spans="1:6">
      <c r="A17" s="49">
        <v>15</v>
      </c>
      <c r="B17" s="50" t="s">
        <v>81</v>
      </c>
      <c r="C17" s="50" t="s">
        <v>78</v>
      </c>
      <c r="D17" s="50" t="s">
        <v>64</v>
      </c>
      <c r="E17" s="49">
        <v>1</v>
      </c>
      <c r="F17" s="53">
        <v>2310</v>
      </c>
    </row>
    <row r="18" s="43" customFormat="1" ht="25" customHeight="1" spans="1:6">
      <c r="A18" s="49">
        <v>16</v>
      </c>
      <c r="B18" s="50" t="s">
        <v>82</v>
      </c>
      <c r="C18" s="50" t="s">
        <v>78</v>
      </c>
      <c r="D18" s="50" t="s">
        <v>14</v>
      </c>
      <c r="E18" s="49">
        <v>1</v>
      </c>
      <c r="F18" s="53">
        <v>1943.33333333333</v>
      </c>
    </row>
    <row r="19" s="43" customFormat="1" ht="25" customHeight="1" spans="1:6">
      <c r="A19" s="49">
        <v>17</v>
      </c>
      <c r="B19" s="50" t="s">
        <v>83</v>
      </c>
      <c r="C19" s="50" t="s">
        <v>78</v>
      </c>
      <c r="D19" s="50" t="s">
        <v>14</v>
      </c>
      <c r="E19" s="49">
        <v>1</v>
      </c>
      <c r="F19" s="53">
        <v>720</v>
      </c>
    </row>
    <row r="20" s="43" customFormat="1" ht="25" customHeight="1" spans="1:6">
      <c r="A20" s="49">
        <v>18</v>
      </c>
      <c r="B20" s="50" t="s">
        <v>84</v>
      </c>
      <c r="C20" s="50" t="s">
        <v>78</v>
      </c>
      <c r="D20" s="50" t="s">
        <v>14</v>
      </c>
      <c r="E20" s="49">
        <v>1</v>
      </c>
      <c r="F20" s="53">
        <v>710</v>
      </c>
    </row>
    <row r="21" s="43" customFormat="1" ht="25" customHeight="1" spans="1:6">
      <c r="A21" s="49">
        <v>19</v>
      </c>
      <c r="B21" s="50" t="s">
        <v>85</v>
      </c>
      <c r="C21" s="50" t="s">
        <v>78</v>
      </c>
      <c r="D21" s="50" t="s">
        <v>14</v>
      </c>
      <c r="E21" s="49">
        <v>1</v>
      </c>
      <c r="F21" s="53">
        <v>1636.66666666667</v>
      </c>
    </row>
    <row r="22" s="43" customFormat="1" ht="25" customHeight="1" spans="1:6">
      <c r="A22" s="49">
        <v>20</v>
      </c>
      <c r="B22" s="50" t="s">
        <v>73</v>
      </c>
      <c r="C22" s="50" t="s">
        <v>78</v>
      </c>
      <c r="D22" s="50" t="s">
        <v>14</v>
      </c>
      <c r="E22" s="49">
        <v>1</v>
      </c>
      <c r="F22" s="54">
        <v>370</v>
      </c>
    </row>
    <row r="23" s="43" customFormat="1" ht="25" customHeight="1" spans="1:6">
      <c r="A23" s="49">
        <v>21</v>
      </c>
      <c r="B23" s="50" t="s">
        <v>44</v>
      </c>
      <c r="C23" s="50" t="s">
        <v>86</v>
      </c>
      <c r="D23" s="50" t="s">
        <v>14</v>
      </c>
      <c r="E23" s="49">
        <v>1</v>
      </c>
      <c r="F23" s="53">
        <v>420</v>
      </c>
    </row>
    <row r="24" s="43" customFormat="1" ht="25" customHeight="1" spans="1:6">
      <c r="A24" s="49">
        <v>22</v>
      </c>
      <c r="B24" s="50" t="s">
        <v>87</v>
      </c>
      <c r="C24" s="50" t="s">
        <v>88</v>
      </c>
      <c r="D24" s="50" t="s">
        <v>14</v>
      </c>
      <c r="E24" s="49">
        <v>1</v>
      </c>
      <c r="F24" s="53">
        <v>1200</v>
      </c>
    </row>
    <row r="25" s="43" customFormat="1" ht="25" customHeight="1" spans="1:6">
      <c r="A25" s="49">
        <v>23</v>
      </c>
      <c r="B25" s="50" t="s">
        <v>89</v>
      </c>
      <c r="C25" s="50" t="s">
        <v>88</v>
      </c>
      <c r="D25" s="50" t="s">
        <v>14</v>
      </c>
      <c r="E25" s="49">
        <v>1</v>
      </c>
      <c r="F25" s="53">
        <v>850</v>
      </c>
    </row>
    <row r="26" s="43" customFormat="1" ht="25" customHeight="1" spans="1:6">
      <c r="A26" s="49">
        <v>24</v>
      </c>
      <c r="B26" s="50" t="s">
        <v>90</v>
      </c>
      <c r="C26" s="50" t="s">
        <v>91</v>
      </c>
      <c r="D26" s="50" t="s">
        <v>14</v>
      </c>
      <c r="E26" s="49">
        <v>1</v>
      </c>
      <c r="F26" s="53">
        <v>850</v>
      </c>
    </row>
    <row r="27" s="43" customFormat="1" ht="25" customHeight="1" spans="1:6">
      <c r="A27" s="49">
        <v>25</v>
      </c>
      <c r="B27" s="50" t="s">
        <v>92</v>
      </c>
      <c r="C27" s="50" t="s">
        <v>91</v>
      </c>
      <c r="D27" s="50" t="s">
        <v>14</v>
      </c>
      <c r="E27" s="49">
        <v>1</v>
      </c>
      <c r="F27" s="53">
        <v>850</v>
      </c>
    </row>
    <row r="28" s="43" customFormat="1" ht="25" customHeight="1" spans="1:6">
      <c r="A28" s="49">
        <v>26</v>
      </c>
      <c r="B28" s="50" t="s">
        <v>93</v>
      </c>
      <c r="C28" s="50" t="s">
        <v>94</v>
      </c>
      <c r="D28" s="50" t="s">
        <v>10</v>
      </c>
      <c r="E28" s="49">
        <v>1</v>
      </c>
      <c r="F28" s="53">
        <v>2000</v>
      </c>
    </row>
    <row r="29" s="43" customFormat="1" ht="25" customHeight="1" spans="1:6">
      <c r="A29" s="49">
        <v>27</v>
      </c>
      <c r="B29" s="50" t="s">
        <v>95</v>
      </c>
      <c r="C29" s="50" t="s">
        <v>96</v>
      </c>
      <c r="D29" s="50" t="s">
        <v>16</v>
      </c>
      <c r="E29" s="49">
        <v>1</v>
      </c>
      <c r="F29" s="53">
        <v>300</v>
      </c>
    </row>
    <row r="30" s="43" customFormat="1" ht="25" customHeight="1" spans="1:6">
      <c r="A30" s="49">
        <v>28</v>
      </c>
      <c r="B30" s="50" t="s">
        <v>97</v>
      </c>
      <c r="C30" s="50" t="s">
        <v>96</v>
      </c>
      <c r="D30" s="50" t="s">
        <v>16</v>
      </c>
      <c r="E30" s="49">
        <v>1</v>
      </c>
      <c r="F30" s="53">
        <v>150</v>
      </c>
    </row>
    <row r="31" s="43" customFormat="1" ht="25" customHeight="1" spans="1:6">
      <c r="A31" s="49">
        <v>29</v>
      </c>
      <c r="B31" s="50" t="s">
        <v>98</v>
      </c>
      <c r="C31" s="50" t="s">
        <v>99</v>
      </c>
      <c r="D31" s="50" t="s">
        <v>10</v>
      </c>
      <c r="E31" s="49">
        <v>1</v>
      </c>
      <c r="F31" s="53">
        <v>3500</v>
      </c>
    </row>
    <row r="32" s="43" customFormat="1" ht="25" customHeight="1" spans="1:6">
      <c r="A32" s="49">
        <v>30</v>
      </c>
      <c r="B32" s="50" t="s">
        <v>100</v>
      </c>
      <c r="C32" s="50" t="s">
        <v>101</v>
      </c>
      <c r="D32" s="50" t="s">
        <v>10</v>
      </c>
      <c r="E32" s="49">
        <v>1</v>
      </c>
      <c r="F32" s="53">
        <v>2000</v>
      </c>
    </row>
    <row r="33" s="43" customFormat="1" ht="25" customHeight="1" spans="1:6">
      <c r="A33" s="49">
        <v>31</v>
      </c>
      <c r="B33" s="50" t="s">
        <v>102</v>
      </c>
      <c r="C33" s="50" t="s">
        <v>103</v>
      </c>
      <c r="D33" s="50" t="s">
        <v>10</v>
      </c>
      <c r="E33" s="49">
        <v>1</v>
      </c>
      <c r="F33" s="53">
        <v>500</v>
      </c>
    </row>
    <row r="34" s="43" customFormat="1" ht="25" customHeight="1" spans="1:6">
      <c r="A34" s="49">
        <v>32</v>
      </c>
      <c r="B34" s="50" t="s">
        <v>104</v>
      </c>
      <c r="C34" s="50" t="s">
        <v>105</v>
      </c>
      <c r="D34" s="50" t="s">
        <v>106</v>
      </c>
      <c r="E34" s="49">
        <v>1</v>
      </c>
      <c r="F34" s="53">
        <v>91</v>
      </c>
    </row>
    <row r="35" s="43" customFormat="1" ht="25" customHeight="1" spans="1:6">
      <c r="A35" s="49">
        <v>33</v>
      </c>
      <c r="B35" s="50" t="s">
        <v>107</v>
      </c>
      <c r="C35" s="50" t="s">
        <v>108</v>
      </c>
      <c r="D35" s="50" t="s">
        <v>106</v>
      </c>
      <c r="E35" s="49">
        <v>1</v>
      </c>
      <c r="F35" s="53">
        <v>171</v>
      </c>
    </row>
    <row r="36" s="43" customFormat="1" ht="25" customHeight="1" spans="1:6">
      <c r="A36" s="49">
        <v>34</v>
      </c>
      <c r="B36" s="50" t="s">
        <v>109</v>
      </c>
      <c r="C36" s="50" t="s">
        <v>110</v>
      </c>
      <c r="D36" s="50" t="s">
        <v>39</v>
      </c>
      <c r="E36" s="49">
        <v>1</v>
      </c>
      <c r="F36" s="53">
        <v>416.666666666667</v>
      </c>
    </row>
    <row r="37" s="43" customFormat="1" ht="25" customHeight="1" spans="1:6">
      <c r="A37" s="49">
        <v>35</v>
      </c>
      <c r="B37" s="50" t="s">
        <v>111</v>
      </c>
      <c r="C37" s="50" t="s">
        <v>86</v>
      </c>
      <c r="D37" s="50" t="s">
        <v>39</v>
      </c>
      <c r="E37" s="49">
        <v>1</v>
      </c>
      <c r="F37" s="54">
        <v>2183.33333333333</v>
      </c>
    </row>
    <row r="38" s="43" customFormat="1" ht="25" customHeight="1" spans="1:6">
      <c r="A38" s="49">
        <v>36</v>
      </c>
      <c r="B38" s="50" t="s">
        <v>112</v>
      </c>
      <c r="C38" s="50" t="s">
        <v>86</v>
      </c>
      <c r="D38" s="50" t="s">
        <v>14</v>
      </c>
      <c r="E38" s="49">
        <v>1</v>
      </c>
      <c r="F38" s="54">
        <v>510</v>
      </c>
    </row>
    <row r="39" s="43" customFormat="1" ht="25" customHeight="1" spans="1:6">
      <c r="A39" s="49">
        <v>37</v>
      </c>
      <c r="B39" s="50" t="s">
        <v>113</v>
      </c>
      <c r="C39" s="50" t="s">
        <v>86</v>
      </c>
      <c r="D39" s="50" t="s">
        <v>114</v>
      </c>
      <c r="E39" s="49">
        <v>1</v>
      </c>
      <c r="F39" s="54">
        <v>1336.66666666667</v>
      </c>
    </row>
    <row r="40" s="43" customFormat="1" ht="25" customHeight="1" spans="1:6">
      <c r="A40" s="49">
        <v>38</v>
      </c>
      <c r="B40" s="50" t="s">
        <v>115</v>
      </c>
      <c r="C40" s="50" t="s">
        <v>86</v>
      </c>
      <c r="D40" s="50" t="s">
        <v>14</v>
      </c>
      <c r="E40" s="49">
        <v>1</v>
      </c>
      <c r="F40" s="54">
        <v>1670</v>
      </c>
    </row>
    <row r="41" s="43" customFormat="1" ht="25" customHeight="1" spans="1:6">
      <c r="A41" s="49">
        <v>39</v>
      </c>
      <c r="B41" s="50" t="s">
        <v>116</v>
      </c>
      <c r="C41" s="50" t="s">
        <v>86</v>
      </c>
      <c r="D41" s="50" t="s">
        <v>14</v>
      </c>
      <c r="E41" s="49">
        <v>1</v>
      </c>
      <c r="F41" s="54">
        <v>500</v>
      </c>
    </row>
    <row r="42" s="43" customFormat="1" ht="25" customHeight="1" spans="1:6">
      <c r="A42" s="49">
        <v>40</v>
      </c>
      <c r="B42" s="50" t="s">
        <v>117</v>
      </c>
      <c r="C42" s="50" t="s">
        <v>86</v>
      </c>
      <c r="D42" s="50" t="s">
        <v>14</v>
      </c>
      <c r="E42" s="49">
        <v>1</v>
      </c>
      <c r="F42" s="53">
        <v>403.333333333333</v>
      </c>
    </row>
    <row r="43" s="43" customFormat="1" ht="25" customHeight="1" spans="1:6">
      <c r="A43" s="49">
        <v>41</v>
      </c>
      <c r="B43" s="50" t="s">
        <v>118</v>
      </c>
      <c r="C43" s="50" t="s">
        <v>86</v>
      </c>
      <c r="D43" s="50" t="s">
        <v>114</v>
      </c>
      <c r="E43" s="49">
        <v>1</v>
      </c>
      <c r="F43" s="53">
        <v>1293.33333333333</v>
      </c>
    </row>
    <row r="44" s="43" customFormat="1" ht="25" customHeight="1" spans="1:6">
      <c r="A44" s="49">
        <v>42</v>
      </c>
      <c r="B44" s="50" t="s">
        <v>119</v>
      </c>
      <c r="C44" s="50" t="s">
        <v>86</v>
      </c>
      <c r="D44" s="50" t="s">
        <v>14</v>
      </c>
      <c r="E44" s="49">
        <v>1</v>
      </c>
      <c r="F44" s="53">
        <v>703.333333333333</v>
      </c>
    </row>
    <row r="45" s="43" customFormat="1" ht="25" customHeight="1" spans="1:6">
      <c r="A45" s="49">
        <v>43</v>
      </c>
      <c r="B45" s="50" t="s">
        <v>120</v>
      </c>
      <c r="C45" s="50" t="s">
        <v>86</v>
      </c>
      <c r="D45" s="50" t="s">
        <v>14</v>
      </c>
      <c r="E45" s="49">
        <v>1</v>
      </c>
      <c r="F45" s="53">
        <v>410</v>
      </c>
    </row>
    <row r="46" s="43" customFormat="1" ht="25" customHeight="1" spans="1:6">
      <c r="A46" s="49">
        <v>44</v>
      </c>
      <c r="B46" s="50" t="s">
        <v>121</v>
      </c>
      <c r="C46" s="51" t="s">
        <v>122</v>
      </c>
      <c r="D46" s="50" t="s">
        <v>123</v>
      </c>
      <c r="E46" s="49">
        <v>1</v>
      </c>
      <c r="F46" s="55">
        <v>650</v>
      </c>
    </row>
    <row r="47" s="43" customFormat="1" ht="25" customHeight="1" spans="1:6">
      <c r="A47" s="49">
        <v>45</v>
      </c>
      <c r="B47" s="50" t="s">
        <v>124</v>
      </c>
      <c r="C47" s="51" t="s">
        <v>125</v>
      </c>
      <c r="D47" s="50" t="s">
        <v>123</v>
      </c>
      <c r="E47" s="49">
        <v>1</v>
      </c>
      <c r="F47" s="55">
        <v>266.666666666667</v>
      </c>
    </row>
    <row r="48" s="43" customFormat="1" ht="25" customHeight="1" spans="1:6">
      <c r="A48" s="49">
        <v>46</v>
      </c>
      <c r="B48" s="50" t="s">
        <v>126</v>
      </c>
      <c r="C48" s="50" t="s">
        <v>127</v>
      </c>
      <c r="D48" s="50" t="s">
        <v>27</v>
      </c>
      <c r="E48" s="49">
        <v>1</v>
      </c>
      <c r="F48" s="54">
        <v>2183.33333333333</v>
      </c>
    </row>
    <row r="49" s="44" customFormat="1" ht="73" customHeight="1" spans="1:8">
      <c r="A49" s="52" t="s">
        <v>128</v>
      </c>
      <c r="B49" s="52"/>
      <c r="C49" s="52"/>
      <c r="D49" s="52"/>
      <c r="E49" s="52"/>
      <c r="F49" s="52"/>
      <c r="G49" s="56"/>
      <c r="H49" s="56"/>
    </row>
  </sheetData>
  <mergeCells count="2049">
    <mergeCell ref="A1:F1"/>
    <mergeCell ref="A49:F49"/>
    <mergeCell ref="I49:P49"/>
    <mergeCell ref="Q49:X49"/>
    <mergeCell ref="Y49:AF49"/>
    <mergeCell ref="AG49:AN49"/>
    <mergeCell ref="AO49:AV49"/>
    <mergeCell ref="AW49:BD49"/>
    <mergeCell ref="BE49:BL49"/>
    <mergeCell ref="BM49:BT49"/>
    <mergeCell ref="BU49:CB49"/>
    <mergeCell ref="CC49:CJ49"/>
    <mergeCell ref="CK49:CR49"/>
    <mergeCell ref="CS49:CZ49"/>
    <mergeCell ref="DA49:DH49"/>
    <mergeCell ref="DI49:DP49"/>
    <mergeCell ref="DQ49:DX49"/>
    <mergeCell ref="DY49:EF49"/>
    <mergeCell ref="EG49:EN49"/>
    <mergeCell ref="EO49:EV49"/>
    <mergeCell ref="EW49:FD49"/>
    <mergeCell ref="FE49:FL49"/>
    <mergeCell ref="FM49:FT49"/>
    <mergeCell ref="FU49:GB49"/>
    <mergeCell ref="GC49:GJ49"/>
    <mergeCell ref="GK49:GR49"/>
    <mergeCell ref="GS49:GZ49"/>
    <mergeCell ref="HA49:HH49"/>
    <mergeCell ref="HI49:HP49"/>
    <mergeCell ref="HQ49:HX49"/>
    <mergeCell ref="HY49:IF49"/>
    <mergeCell ref="IG49:IN49"/>
    <mergeCell ref="IO49:IV49"/>
    <mergeCell ref="IW49:JD49"/>
    <mergeCell ref="JE49:JL49"/>
    <mergeCell ref="JM49:JT49"/>
    <mergeCell ref="JU49:KB49"/>
    <mergeCell ref="KC49:KJ49"/>
    <mergeCell ref="KK49:KR49"/>
    <mergeCell ref="KS49:KZ49"/>
    <mergeCell ref="LA49:LH49"/>
    <mergeCell ref="LI49:LP49"/>
    <mergeCell ref="LQ49:LX49"/>
    <mergeCell ref="LY49:MF49"/>
    <mergeCell ref="MG49:MN49"/>
    <mergeCell ref="MO49:MV49"/>
    <mergeCell ref="MW49:ND49"/>
    <mergeCell ref="NE49:NL49"/>
    <mergeCell ref="NM49:NT49"/>
    <mergeCell ref="NU49:OB49"/>
    <mergeCell ref="OC49:OJ49"/>
    <mergeCell ref="OK49:OR49"/>
    <mergeCell ref="OS49:OZ49"/>
    <mergeCell ref="PA49:PH49"/>
    <mergeCell ref="PI49:PP49"/>
    <mergeCell ref="PQ49:PX49"/>
    <mergeCell ref="PY49:QF49"/>
    <mergeCell ref="QG49:QN49"/>
    <mergeCell ref="QO49:QV49"/>
    <mergeCell ref="QW49:RD49"/>
    <mergeCell ref="RE49:RL49"/>
    <mergeCell ref="RM49:RT49"/>
    <mergeCell ref="RU49:SB49"/>
    <mergeCell ref="SC49:SJ49"/>
    <mergeCell ref="SK49:SR49"/>
    <mergeCell ref="SS49:SZ49"/>
    <mergeCell ref="TA49:TH49"/>
    <mergeCell ref="TI49:TP49"/>
    <mergeCell ref="TQ49:TX49"/>
    <mergeCell ref="TY49:UF49"/>
    <mergeCell ref="UG49:UN49"/>
    <mergeCell ref="UO49:UV49"/>
    <mergeCell ref="UW49:VD49"/>
    <mergeCell ref="VE49:VL49"/>
    <mergeCell ref="VM49:VT49"/>
    <mergeCell ref="VU49:WB49"/>
    <mergeCell ref="WC49:WJ49"/>
    <mergeCell ref="WK49:WR49"/>
    <mergeCell ref="WS49:WZ49"/>
    <mergeCell ref="XA49:XH49"/>
    <mergeCell ref="XI49:XP49"/>
    <mergeCell ref="XQ49:XX49"/>
    <mergeCell ref="XY49:YF49"/>
    <mergeCell ref="YG49:YN49"/>
    <mergeCell ref="YO49:YV49"/>
    <mergeCell ref="YW49:ZD49"/>
    <mergeCell ref="ZE49:ZL49"/>
    <mergeCell ref="ZM49:ZT49"/>
    <mergeCell ref="ZU49:AAB49"/>
    <mergeCell ref="AAC49:AAJ49"/>
    <mergeCell ref="AAK49:AAR49"/>
    <mergeCell ref="AAS49:AAZ49"/>
    <mergeCell ref="ABA49:ABH49"/>
    <mergeCell ref="ABI49:ABP49"/>
    <mergeCell ref="ABQ49:ABX49"/>
    <mergeCell ref="ABY49:ACF49"/>
    <mergeCell ref="ACG49:ACN49"/>
    <mergeCell ref="ACO49:ACV49"/>
    <mergeCell ref="ACW49:ADD49"/>
    <mergeCell ref="ADE49:ADL49"/>
    <mergeCell ref="ADM49:ADT49"/>
    <mergeCell ref="ADU49:AEB49"/>
    <mergeCell ref="AEC49:AEJ49"/>
    <mergeCell ref="AEK49:AER49"/>
    <mergeCell ref="AES49:AEZ49"/>
    <mergeCell ref="AFA49:AFH49"/>
    <mergeCell ref="AFI49:AFP49"/>
    <mergeCell ref="AFQ49:AFX49"/>
    <mergeCell ref="AFY49:AGF49"/>
    <mergeCell ref="AGG49:AGN49"/>
    <mergeCell ref="AGO49:AGV49"/>
    <mergeCell ref="AGW49:AHD49"/>
    <mergeCell ref="AHE49:AHL49"/>
    <mergeCell ref="AHM49:AHT49"/>
    <mergeCell ref="AHU49:AIB49"/>
    <mergeCell ref="AIC49:AIJ49"/>
    <mergeCell ref="AIK49:AIR49"/>
    <mergeCell ref="AIS49:AIZ49"/>
    <mergeCell ref="AJA49:AJH49"/>
    <mergeCell ref="AJI49:AJP49"/>
    <mergeCell ref="AJQ49:AJX49"/>
    <mergeCell ref="AJY49:AKF49"/>
    <mergeCell ref="AKG49:AKN49"/>
    <mergeCell ref="AKO49:AKV49"/>
    <mergeCell ref="AKW49:ALD49"/>
    <mergeCell ref="ALE49:ALL49"/>
    <mergeCell ref="ALM49:ALT49"/>
    <mergeCell ref="ALU49:AMB49"/>
    <mergeCell ref="AMC49:AMJ49"/>
    <mergeCell ref="AMK49:AMR49"/>
    <mergeCell ref="AMS49:AMZ49"/>
    <mergeCell ref="ANA49:ANH49"/>
    <mergeCell ref="ANI49:ANP49"/>
    <mergeCell ref="ANQ49:ANX49"/>
    <mergeCell ref="ANY49:AOF49"/>
    <mergeCell ref="AOG49:AON49"/>
    <mergeCell ref="AOO49:AOV49"/>
    <mergeCell ref="AOW49:APD49"/>
    <mergeCell ref="APE49:APL49"/>
    <mergeCell ref="APM49:APT49"/>
    <mergeCell ref="APU49:AQB49"/>
    <mergeCell ref="AQC49:AQJ49"/>
    <mergeCell ref="AQK49:AQR49"/>
    <mergeCell ref="AQS49:AQZ49"/>
    <mergeCell ref="ARA49:ARH49"/>
    <mergeCell ref="ARI49:ARP49"/>
    <mergeCell ref="ARQ49:ARX49"/>
    <mergeCell ref="ARY49:ASF49"/>
    <mergeCell ref="ASG49:ASN49"/>
    <mergeCell ref="ASO49:ASV49"/>
    <mergeCell ref="ASW49:ATD49"/>
    <mergeCell ref="ATE49:ATL49"/>
    <mergeCell ref="ATM49:ATT49"/>
    <mergeCell ref="ATU49:AUB49"/>
    <mergeCell ref="AUC49:AUJ49"/>
    <mergeCell ref="AUK49:AUR49"/>
    <mergeCell ref="AUS49:AUZ49"/>
    <mergeCell ref="AVA49:AVH49"/>
    <mergeCell ref="AVI49:AVP49"/>
    <mergeCell ref="AVQ49:AVX49"/>
    <mergeCell ref="AVY49:AWF49"/>
    <mergeCell ref="AWG49:AWN49"/>
    <mergeCell ref="AWO49:AWV49"/>
    <mergeCell ref="AWW49:AXD49"/>
    <mergeCell ref="AXE49:AXL49"/>
    <mergeCell ref="AXM49:AXT49"/>
    <mergeCell ref="AXU49:AYB49"/>
    <mergeCell ref="AYC49:AYJ49"/>
    <mergeCell ref="AYK49:AYR49"/>
    <mergeCell ref="AYS49:AYZ49"/>
    <mergeCell ref="AZA49:AZH49"/>
    <mergeCell ref="AZI49:AZP49"/>
    <mergeCell ref="AZQ49:AZX49"/>
    <mergeCell ref="AZY49:BAF49"/>
    <mergeCell ref="BAG49:BAN49"/>
    <mergeCell ref="BAO49:BAV49"/>
    <mergeCell ref="BAW49:BBD49"/>
    <mergeCell ref="BBE49:BBL49"/>
    <mergeCell ref="BBM49:BBT49"/>
    <mergeCell ref="BBU49:BCB49"/>
    <mergeCell ref="BCC49:BCJ49"/>
    <mergeCell ref="BCK49:BCR49"/>
    <mergeCell ref="BCS49:BCZ49"/>
    <mergeCell ref="BDA49:BDH49"/>
    <mergeCell ref="BDI49:BDP49"/>
    <mergeCell ref="BDQ49:BDX49"/>
    <mergeCell ref="BDY49:BEF49"/>
    <mergeCell ref="BEG49:BEN49"/>
    <mergeCell ref="BEO49:BEV49"/>
    <mergeCell ref="BEW49:BFD49"/>
    <mergeCell ref="BFE49:BFL49"/>
    <mergeCell ref="BFM49:BFT49"/>
    <mergeCell ref="BFU49:BGB49"/>
    <mergeCell ref="BGC49:BGJ49"/>
    <mergeCell ref="BGK49:BGR49"/>
    <mergeCell ref="BGS49:BGZ49"/>
    <mergeCell ref="BHA49:BHH49"/>
    <mergeCell ref="BHI49:BHP49"/>
    <mergeCell ref="BHQ49:BHX49"/>
    <mergeCell ref="BHY49:BIF49"/>
    <mergeCell ref="BIG49:BIN49"/>
    <mergeCell ref="BIO49:BIV49"/>
    <mergeCell ref="BIW49:BJD49"/>
    <mergeCell ref="BJE49:BJL49"/>
    <mergeCell ref="BJM49:BJT49"/>
    <mergeCell ref="BJU49:BKB49"/>
    <mergeCell ref="BKC49:BKJ49"/>
    <mergeCell ref="BKK49:BKR49"/>
    <mergeCell ref="BKS49:BKZ49"/>
    <mergeCell ref="BLA49:BLH49"/>
    <mergeCell ref="BLI49:BLP49"/>
    <mergeCell ref="BLQ49:BLX49"/>
    <mergeCell ref="BLY49:BMF49"/>
    <mergeCell ref="BMG49:BMN49"/>
    <mergeCell ref="BMO49:BMV49"/>
    <mergeCell ref="BMW49:BND49"/>
    <mergeCell ref="BNE49:BNL49"/>
    <mergeCell ref="BNM49:BNT49"/>
    <mergeCell ref="BNU49:BOB49"/>
    <mergeCell ref="BOC49:BOJ49"/>
    <mergeCell ref="BOK49:BOR49"/>
    <mergeCell ref="BOS49:BOZ49"/>
    <mergeCell ref="BPA49:BPH49"/>
    <mergeCell ref="BPI49:BPP49"/>
    <mergeCell ref="BPQ49:BPX49"/>
    <mergeCell ref="BPY49:BQF49"/>
    <mergeCell ref="BQG49:BQN49"/>
    <mergeCell ref="BQO49:BQV49"/>
    <mergeCell ref="BQW49:BRD49"/>
    <mergeCell ref="BRE49:BRL49"/>
    <mergeCell ref="BRM49:BRT49"/>
    <mergeCell ref="BRU49:BSB49"/>
    <mergeCell ref="BSC49:BSJ49"/>
    <mergeCell ref="BSK49:BSR49"/>
    <mergeCell ref="BSS49:BSZ49"/>
    <mergeCell ref="BTA49:BTH49"/>
    <mergeCell ref="BTI49:BTP49"/>
    <mergeCell ref="BTQ49:BTX49"/>
    <mergeCell ref="BTY49:BUF49"/>
    <mergeCell ref="BUG49:BUN49"/>
    <mergeCell ref="BUO49:BUV49"/>
    <mergeCell ref="BUW49:BVD49"/>
    <mergeCell ref="BVE49:BVL49"/>
    <mergeCell ref="BVM49:BVT49"/>
    <mergeCell ref="BVU49:BWB49"/>
    <mergeCell ref="BWC49:BWJ49"/>
    <mergeCell ref="BWK49:BWR49"/>
    <mergeCell ref="BWS49:BWZ49"/>
    <mergeCell ref="BXA49:BXH49"/>
    <mergeCell ref="BXI49:BXP49"/>
    <mergeCell ref="BXQ49:BXX49"/>
    <mergeCell ref="BXY49:BYF49"/>
    <mergeCell ref="BYG49:BYN49"/>
    <mergeCell ref="BYO49:BYV49"/>
    <mergeCell ref="BYW49:BZD49"/>
    <mergeCell ref="BZE49:BZL49"/>
    <mergeCell ref="BZM49:BZT49"/>
    <mergeCell ref="BZU49:CAB49"/>
    <mergeCell ref="CAC49:CAJ49"/>
    <mergeCell ref="CAK49:CAR49"/>
    <mergeCell ref="CAS49:CAZ49"/>
    <mergeCell ref="CBA49:CBH49"/>
    <mergeCell ref="CBI49:CBP49"/>
    <mergeCell ref="CBQ49:CBX49"/>
    <mergeCell ref="CBY49:CCF49"/>
    <mergeCell ref="CCG49:CCN49"/>
    <mergeCell ref="CCO49:CCV49"/>
    <mergeCell ref="CCW49:CDD49"/>
    <mergeCell ref="CDE49:CDL49"/>
    <mergeCell ref="CDM49:CDT49"/>
    <mergeCell ref="CDU49:CEB49"/>
    <mergeCell ref="CEC49:CEJ49"/>
    <mergeCell ref="CEK49:CER49"/>
    <mergeCell ref="CES49:CEZ49"/>
    <mergeCell ref="CFA49:CFH49"/>
    <mergeCell ref="CFI49:CFP49"/>
    <mergeCell ref="CFQ49:CFX49"/>
    <mergeCell ref="CFY49:CGF49"/>
    <mergeCell ref="CGG49:CGN49"/>
    <mergeCell ref="CGO49:CGV49"/>
    <mergeCell ref="CGW49:CHD49"/>
    <mergeCell ref="CHE49:CHL49"/>
    <mergeCell ref="CHM49:CHT49"/>
    <mergeCell ref="CHU49:CIB49"/>
    <mergeCell ref="CIC49:CIJ49"/>
    <mergeCell ref="CIK49:CIR49"/>
    <mergeCell ref="CIS49:CIZ49"/>
    <mergeCell ref="CJA49:CJH49"/>
    <mergeCell ref="CJI49:CJP49"/>
    <mergeCell ref="CJQ49:CJX49"/>
    <mergeCell ref="CJY49:CKF49"/>
    <mergeCell ref="CKG49:CKN49"/>
    <mergeCell ref="CKO49:CKV49"/>
    <mergeCell ref="CKW49:CLD49"/>
    <mergeCell ref="CLE49:CLL49"/>
    <mergeCell ref="CLM49:CLT49"/>
    <mergeCell ref="CLU49:CMB49"/>
    <mergeCell ref="CMC49:CMJ49"/>
    <mergeCell ref="CMK49:CMR49"/>
    <mergeCell ref="CMS49:CMZ49"/>
    <mergeCell ref="CNA49:CNH49"/>
    <mergeCell ref="CNI49:CNP49"/>
    <mergeCell ref="CNQ49:CNX49"/>
    <mergeCell ref="CNY49:COF49"/>
    <mergeCell ref="COG49:CON49"/>
    <mergeCell ref="COO49:COV49"/>
    <mergeCell ref="COW49:CPD49"/>
    <mergeCell ref="CPE49:CPL49"/>
    <mergeCell ref="CPM49:CPT49"/>
    <mergeCell ref="CPU49:CQB49"/>
    <mergeCell ref="CQC49:CQJ49"/>
    <mergeCell ref="CQK49:CQR49"/>
    <mergeCell ref="CQS49:CQZ49"/>
    <mergeCell ref="CRA49:CRH49"/>
    <mergeCell ref="CRI49:CRP49"/>
    <mergeCell ref="CRQ49:CRX49"/>
    <mergeCell ref="CRY49:CSF49"/>
    <mergeCell ref="CSG49:CSN49"/>
    <mergeCell ref="CSO49:CSV49"/>
    <mergeCell ref="CSW49:CTD49"/>
    <mergeCell ref="CTE49:CTL49"/>
    <mergeCell ref="CTM49:CTT49"/>
    <mergeCell ref="CTU49:CUB49"/>
    <mergeCell ref="CUC49:CUJ49"/>
    <mergeCell ref="CUK49:CUR49"/>
    <mergeCell ref="CUS49:CUZ49"/>
    <mergeCell ref="CVA49:CVH49"/>
    <mergeCell ref="CVI49:CVP49"/>
    <mergeCell ref="CVQ49:CVX49"/>
    <mergeCell ref="CVY49:CWF49"/>
    <mergeCell ref="CWG49:CWN49"/>
    <mergeCell ref="CWO49:CWV49"/>
    <mergeCell ref="CWW49:CXD49"/>
    <mergeCell ref="CXE49:CXL49"/>
    <mergeCell ref="CXM49:CXT49"/>
    <mergeCell ref="CXU49:CYB49"/>
    <mergeCell ref="CYC49:CYJ49"/>
    <mergeCell ref="CYK49:CYR49"/>
    <mergeCell ref="CYS49:CYZ49"/>
    <mergeCell ref="CZA49:CZH49"/>
    <mergeCell ref="CZI49:CZP49"/>
    <mergeCell ref="CZQ49:CZX49"/>
    <mergeCell ref="CZY49:DAF49"/>
    <mergeCell ref="DAG49:DAN49"/>
    <mergeCell ref="DAO49:DAV49"/>
    <mergeCell ref="DAW49:DBD49"/>
    <mergeCell ref="DBE49:DBL49"/>
    <mergeCell ref="DBM49:DBT49"/>
    <mergeCell ref="DBU49:DCB49"/>
    <mergeCell ref="DCC49:DCJ49"/>
    <mergeCell ref="DCK49:DCR49"/>
    <mergeCell ref="DCS49:DCZ49"/>
    <mergeCell ref="DDA49:DDH49"/>
    <mergeCell ref="DDI49:DDP49"/>
    <mergeCell ref="DDQ49:DDX49"/>
    <mergeCell ref="DDY49:DEF49"/>
    <mergeCell ref="DEG49:DEN49"/>
    <mergeCell ref="DEO49:DEV49"/>
    <mergeCell ref="DEW49:DFD49"/>
    <mergeCell ref="DFE49:DFL49"/>
    <mergeCell ref="DFM49:DFT49"/>
    <mergeCell ref="DFU49:DGB49"/>
    <mergeCell ref="DGC49:DGJ49"/>
    <mergeCell ref="DGK49:DGR49"/>
    <mergeCell ref="DGS49:DGZ49"/>
    <mergeCell ref="DHA49:DHH49"/>
    <mergeCell ref="DHI49:DHP49"/>
    <mergeCell ref="DHQ49:DHX49"/>
    <mergeCell ref="DHY49:DIF49"/>
    <mergeCell ref="DIG49:DIN49"/>
    <mergeCell ref="DIO49:DIV49"/>
    <mergeCell ref="DIW49:DJD49"/>
    <mergeCell ref="DJE49:DJL49"/>
    <mergeCell ref="DJM49:DJT49"/>
    <mergeCell ref="DJU49:DKB49"/>
    <mergeCell ref="DKC49:DKJ49"/>
    <mergeCell ref="DKK49:DKR49"/>
    <mergeCell ref="DKS49:DKZ49"/>
    <mergeCell ref="DLA49:DLH49"/>
    <mergeCell ref="DLI49:DLP49"/>
    <mergeCell ref="DLQ49:DLX49"/>
    <mergeCell ref="DLY49:DMF49"/>
    <mergeCell ref="DMG49:DMN49"/>
    <mergeCell ref="DMO49:DMV49"/>
    <mergeCell ref="DMW49:DND49"/>
    <mergeCell ref="DNE49:DNL49"/>
    <mergeCell ref="DNM49:DNT49"/>
    <mergeCell ref="DNU49:DOB49"/>
    <mergeCell ref="DOC49:DOJ49"/>
    <mergeCell ref="DOK49:DOR49"/>
    <mergeCell ref="DOS49:DOZ49"/>
    <mergeCell ref="DPA49:DPH49"/>
    <mergeCell ref="DPI49:DPP49"/>
    <mergeCell ref="DPQ49:DPX49"/>
    <mergeCell ref="DPY49:DQF49"/>
    <mergeCell ref="DQG49:DQN49"/>
    <mergeCell ref="DQO49:DQV49"/>
    <mergeCell ref="DQW49:DRD49"/>
    <mergeCell ref="DRE49:DRL49"/>
    <mergeCell ref="DRM49:DRT49"/>
    <mergeCell ref="DRU49:DSB49"/>
    <mergeCell ref="DSC49:DSJ49"/>
    <mergeCell ref="DSK49:DSR49"/>
    <mergeCell ref="DSS49:DSZ49"/>
    <mergeCell ref="DTA49:DTH49"/>
    <mergeCell ref="DTI49:DTP49"/>
    <mergeCell ref="DTQ49:DTX49"/>
    <mergeCell ref="DTY49:DUF49"/>
    <mergeCell ref="DUG49:DUN49"/>
    <mergeCell ref="DUO49:DUV49"/>
    <mergeCell ref="DUW49:DVD49"/>
    <mergeCell ref="DVE49:DVL49"/>
    <mergeCell ref="DVM49:DVT49"/>
    <mergeCell ref="DVU49:DWB49"/>
    <mergeCell ref="DWC49:DWJ49"/>
    <mergeCell ref="DWK49:DWR49"/>
    <mergeCell ref="DWS49:DWZ49"/>
    <mergeCell ref="DXA49:DXH49"/>
    <mergeCell ref="DXI49:DXP49"/>
    <mergeCell ref="DXQ49:DXX49"/>
    <mergeCell ref="DXY49:DYF49"/>
    <mergeCell ref="DYG49:DYN49"/>
    <mergeCell ref="DYO49:DYV49"/>
    <mergeCell ref="DYW49:DZD49"/>
    <mergeCell ref="DZE49:DZL49"/>
    <mergeCell ref="DZM49:DZT49"/>
    <mergeCell ref="DZU49:EAB49"/>
    <mergeCell ref="EAC49:EAJ49"/>
    <mergeCell ref="EAK49:EAR49"/>
    <mergeCell ref="EAS49:EAZ49"/>
    <mergeCell ref="EBA49:EBH49"/>
    <mergeCell ref="EBI49:EBP49"/>
    <mergeCell ref="EBQ49:EBX49"/>
    <mergeCell ref="EBY49:ECF49"/>
    <mergeCell ref="ECG49:ECN49"/>
    <mergeCell ref="ECO49:ECV49"/>
    <mergeCell ref="ECW49:EDD49"/>
    <mergeCell ref="EDE49:EDL49"/>
    <mergeCell ref="EDM49:EDT49"/>
    <mergeCell ref="EDU49:EEB49"/>
    <mergeCell ref="EEC49:EEJ49"/>
    <mergeCell ref="EEK49:EER49"/>
    <mergeCell ref="EES49:EEZ49"/>
    <mergeCell ref="EFA49:EFH49"/>
    <mergeCell ref="EFI49:EFP49"/>
    <mergeCell ref="EFQ49:EFX49"/>
    <mergeCell ref="EFY49:EGF49"/>
    <mergeCell ref="EGG49:EGN49"/>
    <mergeCell ref="EGO49:EGV49"/>
    <mergeCell ref="EGW49:EHD49"/>
    <mergeCell ref="EHE49:EHL49"/>
    <mergeCell ref="EHM49:EHT49"/>
    <mergeCell ref="EHU49:EIB49"/>
    <mergeCell ref="EIC49:EIJ49"/>
    <mergeCell ref="EIK49:EIR49"/>
    <mergeCell ref="EIS49:EIZ49"/>
    <mergeCell ref="EJA49:EJH49"/>
    <mergeCell ref="EJI49:EJP49"/>
    <mergeCell ref="EJQ49:EJX49"/>
    <mergeCell ref="EJY49:EKF49"/>
    <mergeCell ref="EKG49:EKN49"/>
    <mergeCell ref="EKO49:EKV49"/>
    <mergeCell ref="EKW49:ELD49"/>
    <mergeCell ref="ELE49:ELL49"/>
    <mergeCell ref="ELM49:ELT49"/>
    <mergeCell ref="ELU49:EMB49"/>
    <mergeCell ref="EMC49:EMJ49"/>
    <mergeCell ref="EMK49:EMR49"/>
    <mergeCell ref="EMS49:EMZ49"/>
    <mergeCell ref="ENA49:ENH49"/>
    <mergeCell ref="ENI49:ENP49"/>
    <mergeCell ref="ENQ49:ENX49"/>
    <mergeCell ref="ENY49:EOF49"/>
    <mergeCell ref="EOG49:EON49"/>
    <mergeCell ref="EOO49:EOV49"/>
    <mergeCell ref="EOW49:EPD49"/>
    <mergeCell ref="EPE49:EPL49"/>
    <mergeCell ref="EPM49:EPT49"/>
    <mergeCell ref="EPU49:EQB49"/>
    <mergeCell ref="EQC49:EQJ49"/>
    <mergeCell ref="EQK49:EQR49"/>
    <mergeCell ref="EQS49:EQZ49"/>
    <mergeCell ref="ERA49:ERH49"/>
    <mergeCell ref="ERI49:ERP49"/>
    <mergeCell ref="ERQ49:ERX49"/>
    <mergeCell ref="ERY49:ESF49"/>
    <mergeCell ref="ESG49:ESN49"/>
    <mergeCell ref="ESO49:ESV49"/>
    <mergeCell ref="ESW49:ETD49"/>
    <mergeCell ref="ETE49:ETL49"/>
    <mergeCell ref="ETM49:ETT49"/>
    <mergeCell ref="ETU49:EUB49"/>
    <mergeCell ref="EUC49:EUJ49"/>
    <mergeCell ref="EUK49:EUR49"/>
    <mergeCell ref="EUS49:EUZ49"/>
    <mergeCell ref="EVA49:EVH49"/>
    <mergeCell ref="EVI49:EVP49"/>
    <mergeCell ref="EVQ49:EVX49"/>
    <mergeCell ref="EVY49:EWF49"/>
    <mergeCell ref="EWG49:EWN49"/>
    <mergeCell ref="EWO49:EWV49"/>
    <mergeCell ref="EWW49:EXD49"/>
    <mergeCell ref="EXE49:EXL49"/>
    <mergeCell ref="EXM49:EXT49"/>
    <mergeCell ref="EXU49:EYB49"/>
    <mergeCell ref="EYC49:EYJ49"/>
    <mergeCell ref="EYK49:EYR49"/>
    <mergeCell ref="EYS49:EYZ49"/>
    <mergeCell ref="EZA49:EZH49"/>
    <mergeCell ref="EZI49:EZP49"/>
    <mergeCell ref="EZQ49:EZX49"/>
    <mergeCell ref="EZY49:FAF49"/>
    <mergeCell ref="FAG49:FAN49"/>
    <mergeCell ref="FAO49:FAV49"/>
    <mergeCell ref="FAW49:FBD49"/>
    <mergeCell ref="FBE49:FBL49"/>
    <mergeCell ref="FBM49:FBT49"/>
    <mergeCell ref="FBU49:FCB49"/>
    <mergeCell ref="FCC49:FCJ49"/>
    <mergeCell ref="FCK49:FCR49"/>
    <mergeCell ref="FCS49:FCZ49"/>
    <mergeCell ref="FDA49:FDH49"/>
    <mergeCell ref="FDI49:FDP49"/>
    <mergeCell ref="FDQ49:FDX49"/>
    <mergeCell ref="FDY49:FEF49"/>
    <mergeCell ref="FEG49:FEN49"/>
    <mergeCell ref="FEO49:FEV49"/>
    <mergeCell ref="FEW49:FFD49"/>
    <mergeCell ref="FFE49:FFL49"/>
    <mergeCell ref="FFM49:FFT49"/>
    <mergeCell ref="FFU49:FGB49"/>
    <mergeCell ref="FGC49:FGJ49"/>
    <mergeCell ref="FGK49:FGR49"/>
    <mergeCell ref="FGS49:FGZ49"/>
    <mergeCell ref="FHA49:FHH49"/>
    <mergeCell ref="FHI49:FHP49"/>
    <mergeCell ref="FHQ49:FHX49"/>
    <mergeCell ref="FHY49:FIF49"/>
    <mergeCell ref="FIG49:FIN49"/>
    <mergeCell ref="FIO49:FIV49"/>
    <mergeCell ref="FIW49:FJD49"/>
    <mergeCell ref="FJE49:FJL49"/>
    <mergeCell ref="FJM49:FJT49"/>
    <mergeCell ref="FJU49:FKB49"/>
    <mergeCell ref="FKC49:FKJ49"/>
    <mergeCell ref="FKK49:FKR49"/>
    <mergeCell ref="FKS49:FKZ49"/>
    <mergeCell ref="FLA49:FLH49"/>
    <mergeCell ref="FLI49:FLP49"/>
    <mergeCell ref="FLQ49:FLX49"/>
    <mergeCell ref="FLY49:FMF49"/>
    <mergeCell ref="FMG49:FMN49"/>
    <mergeCell ref="FMO49:FMV49"/>
    <mergeCell ref="FMW49:FND49"/>
    <mergeCell ref="FNE49:FNL49"/>
    <mergeCell ref="FNM49:FNT49"/>
    <mergeCell ref="FNU49:FOB49"/>
    <mergeCell ref="FOC49:FOJ49"/>
    <mergeCell ref="FOK49:FOR49"/>
    <mergeCell ref="FOS49:FOZ49"/>
    <mergeCell ref="FPA49:FPH49"/>
    <mergeCell ref="FPI49:FPP49"/>
    <mergeCell ref="FPQ49:FPX49"/>
    <mergeCell ref="FPY49:FQF49"/>
    <mergeCell ref="FQG49:FQN49"/>
    <mergeCell ref="FQO49:FQV49"/>
    <mergeCell ref="FQW49:FRD49"/>
    <mergeCell ref="FRE49:FRL49"/>
    <mergeCell ref="FRM49:FRT49"/>
    <mergeCell ref="FRU49:FSB49"/>
    <mergeCell ref="FSC49:FSJ49"/>
    <mergeCell ref="FSK49:FSR49"/>
    <mergeCell ref="FSS49:FSZ49"/>
    <mergeCell ref="FTA49:FTH49"/>
    <mergeCell ref="FTI49:FTP49"/>
    <mergeCell ref="FTQ49:FTX49"/>
    <mergeCell ref="FTY49:FUF49"/>
    <mergeCell ref="FUG49:FUN49"/>
    <mergeCell ref="FUO49:FUV49"/>
    <mergeCell ref="FUW49:FVD49"/>
    <mergeCell ref="FVE49:FVL49"/>
    <mergeCell ref="FVM49:FVT49"/>
    <mergeCell ref="FVU49:FWB49"/>
    <mergeCell ref="FWC49:FWJ49"/>
    <mergeCell ref="FWK49:FWR49"/>
    <mergeCell ref="FWS49:FWZ49"/>
    <mergeCell ref="FXA49:FXH49"/>
    <mergeCell ref="FXI49:FXP49"/>
    <mergeCell ref="FXQ49:FXX49"/>
    <mergeCell ref="FXY49:FYF49"/>
    <mergeCell ref="FYG49:FYN49"/>
    <mergeCell ref="FYO49:FYV49"/>
    <mergeCell ref="FYW49:FZD49"/>
    <mergeCell ref="FZE49:FZL49"/>
    <mergeCell ref="FZM49:FZT49"/>
    <mergeCell ref="FZU49:GAB49"/>
    <mergeCell ref="GAC49:GAJ49"/>
    <mergeCell ref="GAK49:GAR49"/>
    <mergeCell ref="GAS49:GAZ49"/>
    <mergeCell ref="GBA49:GBH49"/>
    <mergeCell ref="GBI49:GBP49"/>
    <mergeCell ref="GBQ49:GBX49"/>
    <mergeCell ref="GBY49:GCF49"/>
    <mergeCell ref="GCG49:GCN49"/>
    <mergeCell ref="GCO49:GCV49"/>
    <mergeCell ref="GCW49:GDD49"/>
    <mergeCell ref="GDE49:GDL49"/>
    <mergeCell ref="GDM49:GDT49"/>
    <mergeCell ref="GDU49:GEB49"/>
    <mergeCell ref="GEC49:GEJ49"/>
    <mergeCell ref="GEK49:GER49"/>
    <mergeCell ref="GES49:GEZ49"/>
    <mergeCell ref="GFA49:GFH49"/>
    <mergeCell ref="GFI49:GFP49"/>
    <mergeCell ref="GFQ49:GFX49"/>
    <mergeCell ref="GFY49:GGF49"/>
    <mergeCell ref="GGG49:GGN49"/>
    <mergeCell ref="GGO49:GGV49"/>
    <mergeCell ref="GGW49:GHD49"/>
    <mergeCell ref="GHE49:GHL49"/>
    <mergeCell ref="GHM49:GHT49"/>
    <mergeCell ref="GHU49:GIB49"/>
    <mergeCell ref="GIC49:GIJ49"/>
    <mergeCell ref="GIK49:GIR49"/>
    <mergeCell ref="GIS49:GIZ49"/>
    <mergeCell ref="GJA49:GJH49"/>
    <mergeCell ref="GJI49:GJP49"/>
    <mergeCell ref="GJQ49:GJX49"/>
    <mergeCell ref="GJY49:GKF49"/>
    <mergeCell ref="GKG49:GKN49"/>
    <mergeCell ref="GKO49:GKV49"/>
    <mergeCell ref="GKW49:GLD49"/>
    <mergeCell ref="GLE49:GLL49"/>
    <mergeCell ref="GLM49:GLT49"/>
    <mergeCell ref="GLU49:GMB49"/>
    <mergeCell ref="GMC49:GMJ49"/>
    <mergeCell ref="GMK49:GMR49"/>
    <mergeCell ref="GMS49:GMZ49"/>
    <mergeCell ref="GNA49:GNH49"/>
    <mergeCell ref="GNI49:GNP49"/>
    <mergeCell ref="GNQ49:GNX49"/>
    <mergeCell ref="GNY49:GOF49"/>
    <mergeCell ref="GOG49:GON49"/>
    <mergeCell ref="GOO49:GOV49"/>
    <mergeCell ref="GOW49:GPD49"/>
    <mergeCell ref="GPE49:GPL49"/>
    <mergeCell ref="GPM49:GPT49"/>
    <mergeCell ref="GPU49:GQB49"/>
    <mergeCell ref="GQC49:GQJ49"/>
    <mergeCell ref="GQK49:GQR49"/>
    <mergeCell ref="GQS49:GQZ49"/>
    <mergeCell ref="GRA49:GRH49"/>
    <mergeCell ref="GRI49:GRP49"/>
    <mergeCell ref="GRQ49:GRX49"/>
    <mergeCell ref="GRY49:GSF49"/>
    <mergeCell ref="GSG49:GSN49"/>
    <mergeCell ref="GSO49:GSV49"/>
    <mergeCell ref="GSW49:GTD49"/>
    <mergeCell ref="GTE49:GTL49"/>
    <mergeCell ref="GTM49:GTT49"/>
    <mergeCell ref="GTU49:GUB49"/>
    <mergeCell ref="GUC49:GUJ49"/>
    <mergeCell ref="GUK49:GUR49"/>
    <mergeCell ref="GUS49:GUZ49"/>
    <mergeCell ref="GVA49:GVH49"/>
    <mergeCell ref="GVI49:GVP49"/>
    <mergeCell ref="GVQ49:GVX49"/>
    <mergeCell ref="GVY49:GWF49"/>
    <mergeCell ref="GWG49:GWN49"/>
    <mergeCell ref="GWO49:GWV49"/>
    <mergeCell ref="GWW49:GXD49"/>
    <mergeCell ref="GXE49:GXL49"/>
    <mergeCell ref="GXM49:GXT49"/>
    <mergeCell ref="GXU49:GYB49"/>
    <mergeCell ref="GYC49:GYJ49"/>
    <mergeCell ref="GYK49:GYR49"/>
    <mergeCell ref="GYS49:GYZ49"/>
    <mergeCell ref="GZA49:GZH49"/>
    <mergeCell ref="GZI49:GZP49"/>
    <mergeCell ref="GZQ49:GZX49"/>
    <mergeCell ref="GZY49:HAF49"/>
    <mergeCell ref="HAG49:HAN49"/>
    <mergeCell ref="HAO49:HAV49"/>
    <mergeCell ref="HAW49:HBD49"/>
    <mergeCell ref="HBE49:HBL49"/>
    <mergeCell ref="HBM49:HBT49"/>
    <mergeCell ref="HBU49:HCB49"/>
    <mergeCell ref="HCC49:HCJ49"/>
    <mergeCell ref="HCK49:HCR49"/>
    <mergeCell ref="HCS49:HCZ49"/>
    <mergeCell ref="HDA49:HDH49"/>
    <mergeCell ref="HDI49:HDP49"/>
    <mergeCell ref="HDQ49:HDX49"/>
    <mergeCell ref="HDY49:HEF49"/>
    <mergeCell ref="HEG49:HEN49"/>
    <mergeCell ref="HEO49:HEV49"/>
    <mergeCell ref="HEW49:HFD49"/>
    <mergeCell ref="HFE49:HFL49"/>
    <mergeCell ref="HFM49:HFT49"/>
    <mergeCell ref="HFU49:HGB49"/>
    <mergeCell ref="HGC49:HGJ49"/>
    <mergeCell ref="HGK49:HGR49"/>
    <mergeCell ref="HGS49:HGZ49"/>
    <mergeCell ref="HHA49:HHH49"/>
    <mergeCell ref="HHI49:HHP49"/>
    <mergeCell ref="HHQ49:HHX49"/>
    <mergeCell ref="HHY49:HIF49"/>
    <mergeCell ref="HIG49:HIN49"/>
    <mergeCell ref="HIO49:HIV49"/>
    <mergeCell ref="HIW49:HJD49"/>
    <mergeCell ref="HJE49:HJL49"/>
    <mergeCell ref="HJM49:HJT49"/>
    <mergeCell ref="HJU49:HKB49"/>
    <mergeCell ref="HKC49:HKJ49"/>
    <mergeCell ref="HKK49:HKR49"/>
    <mergeCell ref="HKS49:HKZ49"/>
    <mergeCell ref="HLA49:HLH49"/>
    <mergeCell ref="HLI49:HLP49"/>
    <mergeCell ref="HLQ49:HLX49"/>
    <mergeCell ref="HLY49:HMF49"/>
    <mergeCell ref="HMG49:HMN49"/>
    <mergeCell ref="HMO49:HMV49"/>
    <mergeCell ref="HMW49:HND49"/>
    <mergeCell ref="HNE49:HNL49"/>
    <mergeCell ref="HNM49:HNT49"/>
    <mergeCell ref="HNU49:HOB49"/>
    <mergeCell ref="HOC49:HOJ49"/>
    <mergeCell ref="HOK49:HOR49"/>
    <mergeCell ref="HOS49:HOZ49"/>
    <mergeCell ref="HPA49:HPH49"/>
    <mergeCell ref="HPI49:HPP49"/>
    <mergeCell ref="HPQ49:HPX49"/>
    <mergeCell ref="HPY49:HQF49"/>
    <mergeCell ref="HQG49:HQN49"/>
    <mergeCell ref="HQO49:HQV49"/>
    <mergeCell ref="HQW49:HRD49"/>
    <mergeCell ref="HRE49:HRL49"/>
    <mergeCell ref="HRM49:HRT49"/>
    <mergeCell ref="HRU49:HSB49"/>
    <mergeCell ref="HSC49:HSJ49"/>
    <mergeCell ref="HSK49:HSR49"/>
    <mergeCell ref="HSS49:HSZ49"/>
    <mergeCell ref="HTA49:HTH49"/>
    <mergeCell ref="HTI49:HTP49"/>
    <mergeCell ref="HTQ49:HTX49"/>
    <mergeCell ref="HTY49:HUF49"/>
    <mergeCell ref="HUG49:HUN49"/>
    <mergeCell ref="HUO49:HUV49"/>
    <mergeCell ref="HUW49:HVD49"/>
    <mergeCell ref="HVE49:HVL49"/>
    <mergeCell ref="HVM49:HVT49"/>
    <mergeCell ref="HVU49:HWB49"/>
    <mergeCell ref="HWC49:HWJ49"/>
    <mergeCell ref="HWK49:HWR49"/>
    <mergeCell ref="HWS49:HWZ49"/>
    <mergeCell ref="HXA49:HXH49"/>
    <mergeCell ref="HXI49:HXP49"/>
    <mergeCell ref="HXQ49:HXX49"/>
    <mergeCell ref="HXY49:HYF49"/>
    <mergeCell ref="HYG49:HYN49"/>
    <mergeCell ref="HYO49:HYV49"/>
    <mergeCell ref="HYW49:HZD49"/>
    <mergeCell ref="HZE49:HZL49"/>
    <mergeCell ref="HZM49:HZT49"/>
    <mergeCell ref="HZU49:IAB49"/>
    <mergeCell ref="IAC49:IAJ49"/>
    <mergeCell ref="IAK49:IAR49"/>
    <mergeCell ref="IAS49:IAZ49"/>
    <mergeCell ref="IBA49:IBH49"/>
    <mergeCell ref="IBI49:IBP49"/>
    <mergeCell ref="IBQ49:IBX49"/>
    <mergeCell ref="IBY49:ICF49"/>
    <mergeCell ref="ICG49:ICN49"/>
    <mergeCell ref="ICO49:ICV49"/>
    <mergeCell ref="ICW49:IDD49"/>
    <mergeCell ref="IDE49:IDL49"/>
    <mergeCell ref="IDM49:IDT49"/>
    <mergeCell ref="IDU49:IEB49"/>
    <mergeCell ref="IEC49:IEJ49"/>
    <mergeCell ref="IEK49:IER49"/>
    <mergeCell ref="IES49:IEZ49"/>
    <mergeCell ref="IFA49:IFH49"/>
    <mergeCell ref="IFI49:IFP49"/>
    <mergeCell ref="IFQ49:IFX49"/>
    <mergeCell ref="IFY49:IGF49"/>
    <mergeCell ref="IGG49:IGN49"/>
    <mergeCell ref="IGO49:IGV49"/>
    <mergeCell ref="IGW49:IHD49"/>
    <mergeCell ref="IHE49:IHL49"/>
    <mergeCell ref="IHM49:IHT49"/>
    <mergeCell ref="IHU49:IIB49"/>
    <mergeCell ref="IIC49:IIJ49"/>
    <mergeCell ref="IIK49:IIR49"/>
    <mergeCell ref="IIS49:IIZ49"/>
    <mergeCell ref="IJA49:IJH49"/>
    <mergeCell ref="IJI49:IJP49"/>
    <mergeCell ref="IJQ49:IJX49"/>
    <mergeCell ref="IJY49:IKF49"/>
    <mergeCell ref="IKG49:IKN49"/>
    <mergeCell ref="IKO49:IKV49"/>
    <mergeCell ref="IKW49:ILD49"/>
    <mergeCell ref="ILE49:ILL49"/>
    <mergeCell ref="ILM49:ILT49"/>
    <mergeCell ref="ILU49:IMB49"/>
    <mergeCell ref="IMC49:IMJ49"/>
    <mergeCell ref="IMK49:IMR49"/>
    <mergeCell ref="IMS49:IMZ49"/>
    <mergeCell ref="INA49:INH49"/>
    <mergeCell ref="INI49:INP49"/>
    <mergeCell ref="INQ49:INX49"/>
    <mergeCell ref="INY49:IOF49"/>
    <mergeCell ref="IOG49:ION49"/>
    <mergeCell ref="IOO49:IOV49"/>
    <mergeCell ref="IOW49:IPD49"/>
    <mergeCell ref="IPE49:IPL49"/>
    <mergeCell ref="IPM49:IPT49"/>
    <mergeCell ref="IPU49:IQB49"/>
    <mergeCell ref="IQC49:IQJ49"/>
    <mergeCell ref="IQK49:IQR49"/>
    <mergeCell ref="IQS49:IQZ49"/>
    <mergeCell ref="IRA49:IRH49"/>
    <mergeCell ref="IRI49:IRP49"/>
    <mergeCell ref="IRQ49:IRX49"/>
    <mergeCell ref="IRY49:ISF49"/>
    <mergeCell ref="ISG49:ISN49"/>
    <mergeCell ref="ISO49:ISV49"/>
    <mergeCell ref="ISW49:ITD49"/>
    <mergeCell ref="ITE49:ITL49"/>
    <mergeCell ref="ITM49:ITT49"/>
    <mergeCell ref="ITU49:IUB49"/>
    <mergeCell ref="IUC49:IUJ49"/>
    <mergeCell ref="IUK49:IUR49"/>
    <mergeCell ref="IUS49:IUZ49"/>
    <mergeCell ref="IVA49:IVH49"/>
    <mergeCell ref="IVI49:IVP49"/>
    <mergeCell ref="IVQ49:IVX49"/>
    <mergeCell ref="IVY49:IWF49"/>
    <mergeCell ref="IWG49:IWN49"/>
    <mergeCell ref="IWO49:IWV49"/>
    <mergeCell ref="IWW49:IXD49"/>
    <mergeCell ref="IXE49:IXL49"/>
    <mergeCell ref="IXM49:IXT49"/>
    <mergeCell ref="IXU49:IYB49"/>
    <mergeCell ref="IYC49:IYJ49"/>
    <mergeCell ref="IYK49:IYR49"/>
    <mergeCell ref="IYS49:IYZ49"/>
    <mergeCell ref="IZA49:IZH49"/>
    <mergeCell ref="IZI49:IZP49"/>
    <mergeCell ref="IZQ49:IZX49"/>
    <mergeCell ref="IZY49:JAF49"/>
    <mergeCell ref="JAG49:JAN49"/>
    <mergeCell ref="JAO49:JAV49"/>
    <mergeCell ref="JAW49:JBD49"/>
    <mergeCell ref="JBE49:JBL49"/>
    <mergeCell ref="JBM49:JBT49"/>
    <mergeCell ref="JBU49:JCB49"/>
    <mergeCell ref="JCC49:JCJ49"/>
    <mergeCell ref="JCK49:JCR49"/>
    <mergeCell ref="JCS49:JCZ49"/>
    <mergeCell ref="JDA49:JDH49"/>
    <mergeCell ref="JDI49:JDP49"/>
    <mergeCell ref="JDQ49:JDX49"/>
    <mergeCell ref="JDY49:JEF49"/>
    <mergeCell ref="JEG49:JEN49"/>
    <mergeCell ref="JEO49:JEV49"/>
    <mergeCell ref="JEW49:JFD49"/>
    <mergeCell ref="JFE49:JFL49"/>
    <mergeCell ref="JFM49:JFT49"/>
    <mergeCell ref="JFU49:JGB49"/>
    <mergeCell ref="JGC49:JGJ49"/>
    <mergeCell ref="JGK49:JGR49"/>
    <mergeCell ref="JGS49:JGZ49"/>
    <mergeCell ref="JHA49:JHH49"/>
    <mergeCell ref="JHI49:JHP49"/>
    <mergeCell ref="JHQ49:JHX49"/>
    <mergeCell ref="JHY49:JIF49"/>
    <mergeCell ref="JIG49:JIN49"/>
    <mergeCell ref="JIO49:JIV49"/>
    <mergeCell ref="JIW49:JJD49"/>
    <mergeCell ref="JJE49:JJL49"/>
    <mergeCell ref="JJM49:JJT49"/>
    <mergeCell ref="JJU49:JKB49"/>
    <mergeCell ref="JKC49:JKJ49"/>
    <mergeCell ref="JKK49:JKR49"/>
    <mergeCell ref="JKS49:JKZ49"/>
    <mergeCell ref="JLA49:JLH49"/>
    <mergeCell ref="JLI49:JLP49"/>
    <mergeCell ref="JLQ49:JLX49"/>
    <mergeCell ref="JLY49:JMF49"/>
    <mergeCell ref="JMG49:JMN49"/>
    <mergeCell ref="JMO49:JMV49"/>
    <mergeCell ref="JMW49:JND49"/>
    <mergeCell ref="JNE49:JNL49"/>
    <mergeCell ref="JNM49:JNT49"/>
    <mergeCell ref="JNU49:JOB49"/>
    <mergeCell ref="JOC49:JOJ49"/>
    <mergeCell ref="JOK49:JOR49"/>
    <mergeCell ref="JOS49:JOZ49"/>
    <mergeCell ref="JPA49:JPH49"/>
    <mergeCell ref="JPI49:JPP49"/>
    <mergeCell ref="JPQ49:JPX49"/>
    <mergeCell ref="JPY49:JQF49"/>
    <mergeCell ref="JQG49:JQN49"/>
    <mergeCell ref="JQO49:JQV49"/>
    <mergeCell ref="JQW49:JRD49"/>
    <mergeCell ref="JRE49:JRL49"/>
    <mergeCell ref="JRM49:JRT49"/>
    <mergeCell ref="JRU49:JSB49"/>
    <mergeCell ref="JSC49:JSJ49"/>
    <mergeCell ref="JSK49:JSR49"/>
    <mergeCell ref="JSS49:JSZ49"/>
    <mergeCell ref="JTA49:JTH49"/>
    <mergeCell ref="JTI49:JTP49"/>
    <mergeCell ref="JTQ49:JTX49"/>
    <mergeCell ref="JTY49:JUF49"/>
    <mergeCell ref="JUG49:JUN49"/>
    <mergeCell ref="JUO49:JUV49"/>
    <mergeCell ref="JUW49:JVD49"/>
    <mergeCell ref="JVE49:JVL49"/>
    <mergeCell ref="JVM49:JVT49"/>
    <mergeCell ref="JVU49:JWB49"/>
    <mergeCell ref="JWC49:JWJ49"/>
    <mergeCell ref="JWK49:JWR49"/>
    <mergeCell ref="JWS49:JWZ49"/>
    <mergeCell ref="JXA49:JXH49"/>
    <mergeCell ref="JXI49:JXP49"/>
    <mergeCell ref="JXQ49:JXX49"/>
    <mergeCell ref="JXY49:JYF49"/>
    <mergeCell ref="JYG49:JYN49"/>
    <mergeCell ref="JYO49:JYV49"/>
    <mergeCell ref="JYW49:JZD49"/>
    <mergeCell ref="JZE49:JZL49"/>
    <mergeCell ref="JZM49:JZT49"/>
    <mergeCell ref="JZU49:KAB49"/>
    <mergeCell ref="KAC49:KAJ49"/>
    <mergeCell ref="KAK49:KAR49"/>
    <mergeCell ref="KAS49:KAZ49"/>
    <mergeCell ref="KBA49:KBH49"/>
    <mergeCell ref="KBI49:KBP49"/>
    <mergeCell ref="KBQ49:KBX49"/>
    <mergeCell ref="KBY49:KCF49"/>
    <mergeCell ref="KCG49:KCN49"/>
    <mergeCell ref="KCO49:KCV49"/>
    <mergeCell ref="KCW49:KDD49"/>
    <mergeCell ref="KDE49:KDL49"/>
    <mergeCell ref="KDM49:KDT49"/>
    <mergeCell ref="KDU49:KEB49"/>
    <mergeCell ref="KEC49:KEJ49"/>
    <mergeCell ref="KEK49:KER49"/>
    <mergeCell ref="KES49:KEZ49"/>
    <mergeCell ref="KFA49:KFH49"/>
    <mergeCell ref="KFI49:KFP49"/>
    <mergeCell ref="KFQ49:KFX49"/>
    <mergeCell ref="KFY49:KGF49"/>
    <mergeCell ref="KGG49:KGN49"/>
    <mergeCell ref="KGO49:KGV49"/>
    <mergeCell ref="KGW49:KHD49"/>
    <mergeCell ref="KHE49:KHL49"/>
    <mergeCell ref="KHM49:KHT49"/>
    <mergeCell ref="KHU49:KIB49"/>
    <mergeCell ref="KIC49:KIJ49"/>
    <mergeCell ref="KIK49:KIR49"/>
    <mergeCell ref="KIS49:KIZ49"/>
    <mergeCell ref="KJA49:KJH49"/>
    <mergeCell ref="KJI49:KJP49"/>
    <mergeCell ref="KJQ49:KJX49"/>
    <mergeCell ref="KJY49:KKF49"/>
    <mergeCell ref="KKG49:KKN49"/>
    <mergeCell ref="KKO49:KKV49"/>
    <mergeCell ref="KKW49:KLD49"/>
    <mergeCell ref="KLE49:KLL49"/>
    <mergeCell ref="KLM49:KLT49"/>
    <mergeCell ref="KLU49:KMB49"/>
    <mergeCell ref="KMC49:KMJ49"/>
    <mergeCell ref="KMK49:KMR49"/>
    <mergeCell ref="KMS49:KMZ49"/>
    <mergeCell ref="KNA49:KNH49"/>
    <mergeCell ref="KNI49:KNP49"/>
    <mergeCell ref="KNQ49:KNX49"/>
    <mergeCell ref="KNY49:KOF49"/>
    <mergeCell ref="KOG49:KON49"/>
    <mergeCell ref="KOO49:KOV49"/>
    <mergeCell ref="KOW49:KPD49"/>
    <mergeCell ref="KPE49:KPL49"/>
    <mergeCell ref="KPM49:KPT49"/>
    <mergeCell ref="KPU49:KQB49"/>
    <mergeCell ref="KQC49:KQJ49"/>
    <mergeCell ref="KQK49:KQR49"/>
    <mergeCell ref="KQS49:KQZ49"/>
    <mergeCell ref="KRA49:KRH49"/>
    <mergeCell ref="KRI49:KRP49"/>
    <mergeCell ref="KRQ49:KRX49"/>
    <mergeCell ref="KRY49:KSF49"/>
    <mergeCell ref="KSG49:KSN49"/>
    <mergeCell ref="KSO49:KSV49"/>
    <mergeCell ref="KSW49:KTD49"/>
    <mergeCell ref="KTE49:KTL49"/>
    <mergeCell ref="KTM49:KTT49"/>
    <mergeCell ref="KTU49:KUB49"/>
    <mergeCell ref="KUC49:KUJ49"/>
    <mergeCell ref="KUK49:KUR49"/>
    <mergeCell ref="KUS49:KUZ49"/>
    <mergeCell ref="KVA49:KVH49"/>
    <mergeCell ref="KVI49:KVP49"/>
    <mergeCell ref="KVQ49:KVX49"/>
    <mergeCell ref="KVY49:KWF49"/>
    <mergeCell ref="KWG49:KWN49"/>
    <mergeCell ref="KWO49:KWV49"/>
    <mergeCell ref="KWW49:KXD49"/>
    <mergeCell ref="KXE49:KXL49"/>
    <mergeCell ref="KXM49:KXT49"/>
    <mergeCell ref="KXU49:KYB49"/>
    <mergeCell ref="KYC49:KYJ49"/>
    <mergeCell ref="KYK49:KYR49"/>
    <mergeCell ref="KYS49:KYZ49"/>
    <mergeCell ref="KZA49:KZH49"/>
    <mergeCell ref="KZI49:KZP49"/>
    <mergeCell ref="KZQ49:KZX49"/>
    <mergeCell ref="KZY49:LAF49"/>
    <mergeCell ref="LAG49:LAN49"/>
    <mergeCell ref="LAO49:LAV49"/>
    <mergeCell ref="LAW49:LBD49"/>
    <mergeCell ref="LBE49:LBL49"/>
    <mergeCell ref="LBM49:LBT49"/>
    <mergeCell ref="LBU49:LCB49"/>
    <mergeCell ref="LCC49:LCJ49"/>
    <mergeCell ref="LCK49:LCR49"/>
    <mergeCell ref="LCS49:LCZ49"/>
    <mergeCell ref="LDA49:LDH49"/>
    <mergeCell ref="LDI49:LDP49"/>
    <mergeCell ref="LDQ49:LDX49"/>
    <mergeCell ref="LDY49:LEF49"/>
    <mergeCell ref="LEG49:LEN49"/>
    <mergeCell ref="LEO49:LEV49"/>
    <mergeCell ref="LEW49:LFD49"/>
    <mergeCell ref="LFE49:LFL49"/>
    <mergeCell ref="LFM49:LFT49"/>
    <mergeCell ref="LFU49:LGB49"/>
    <mergeCell ref="LGC49:LGJ49"/>
    <mergeCell ref="LGK49:LGR49"/>
    <mergeCell ref="LGS49:LGZ49"/>
    <mergeCell ref="LHA49:LHH49"/>
    <mergeCell ref="LHI49:LHP49"/>
    <mergeCell ref="LHQ49:LHX49"/>
    <mergeCell ref="LHY49:LIF49"/>
    <mergeCell ref="LIG49:LIN49"/>
    <mergeCell ref="LIO49:LIV49"/>
    <mergeCell ref="LIW49:LJD49"/>
    <mergeCell ref="LJE49:LJL49"/>
    <mergeCell ref="LJM49:LJT49"/>
    <mergeCell ref="LJU49:LKB49"/>
    <mergeCell ref="LKC49:LKJ49"/>
    <mergeCell ref="LKK49:LKR49"/>
    <mergeCell ref="LKS49:LKZ49"/>
    <mergeCell ref="LLA49:LLH49"/>
    <mergeCell ref="LLI49:LLP49"/>
    <mergeCell ref="LLQ49:LLX49"/>
    <mergeCell ref="LLY49:LMF49"/>
    <mergeCell ref="LMG49:LMN49"/>
    <mergeCell ref="LMO49:LMV49"/>
    <mergeCell ref="LMW49:LND49"/>
    <mergeCell ref="LNE49:LNL49"/>
    <mergeCell ref="LNM49:LNT49"/>
    <mergeCell ref="LNU49:LOB49"/>
    <mergeCell ref="LOC49:LOJ49"/>
    <mergeCell ref="LOK49:LOR49"/>
    <mergeCell ref="LOS49:LOZ49"/>
    <mergeCell ref="LPA49:LPH49"/>
    <mergeCell ref="LPI49:LPP49"/>
    <mergeCell ref="LPQ49:LPX49"/>
    <mergeCell ref="LPY49:LQF49"/>
    <mergeCell ref="LQG49:LQN49"/>
    <mergeCell ref="LQO49:LQV49"/>
    <mergeCell ref="LQW49:LRD49"/>
    <mergeCell ref="LRE49:LRL49"/>
    <mergeCell ref="LRM49:LRT49"/>
    <mergeCell ref="LRU49:LSB49"/>
    <mergeCell ref="LSC49:LSJ49"/>
    <mergeCell ref="LSK49:LSR49"/>
    <mergeCell ref="LSS49:LSZ49"/>
    <mergeCell ref="LTA49:LTH49"/>
    <mergeCell ref="LTI49:LTP49"/>
    <mergeCell ref="LTQ49:LTX49"/>
    <mergeCell ref="LTY49:LUF49"/>
    <mergeCell ref="LUG49:LUN49"/>
    <mergeCell ref="LUO49:LUV49"/>
    <mergeCell ref="LUW49:LVD49"/>
    <mergeCell ref="LVE49:LVL49"/>
    <mergeCell ref="LVM49:LVT49"/>
    <mergeCell ref="LVU49:LWB49"/>
    <mergeCell ref="LWC49:LWJ49"/>
    <mergeCell ref="LWK49:LWR49"/>
    <mergeCell ref="LWS49:LWZ49"/>
    <mergeCell ref="LXA49:LXH49"/>
    <mergeCell ref="LXI49:LXP49"/>
    <mergeCell ref="LXQ49:LXX49"/>
    <mergeCell ref="LXY49:LYF49"/>
    <mergeCell ref="LYG49:LYN49"/>
    <mergeCell ref="LYO49:LYV49"/>
    <mergeCell ref="LYW49:LZD49"/>
    <mergeCell ref="LZE49:LZL49"/>
    <mergeCell ref="LZM49:LZT49"/>
    <mergeCell ref="LZU49:MAB49"/>
    <mergeCell ref="MAC49:MAJ49"/>
    <mergeCell ref="MAK49:MAR49"/>
    <mergeCell ref="MAS49:MAZ49"/>
    <mergeCell ref="MBA49:MBH49"/>
    <mergeCell ref="MBI49:MBP49"/>
    <mergeCell ref="MBQ49:MBX49"/>
    <mergeCell ref="MBY49:MCF49"/>
    <mergeCell ref="MCG49:MCN49"/>
    <mergeCell ref="MCO49:MCV49"/>
    <mergeCell ref="MCW49:MDD49"/>
    <mergeCell ref="MDE49:MDL49"/>
    <mergeCell ref="MDM49:MDT49"/>
    <mergeCell ref="MDU49:MEB49"/>
    <mergeCell ref="MEC49:MEJ49"/>
    <mergeCell ref="MEK49:MER49"/>
    <mergeCell ref="MES49:MEZ49"/>
    <mergeCell ref="MFA49:MFH49"/>
    <mergeCell ref="MFI49:MFP49"/>
    <mergeCell ref="MFQ49:MFX49"/>
    <mergeCell ref="MFY49:MGF49"/>
    <mergeCell ref="MGG49:MGN49"/>
    <mergeCell ref="MGO49:MGV49"/>
    <mergeCell ref="MGW49:MHD49"/>
    <mergeCell ref="MHE49:MHL49"/>
    <mergeCell ref="MHM49:MHT49"/>
    <mergeCell ref="MHU49:MIB49"/>
    <mergeCell ref="MIC49:MIJ49"/>
    <mergeCell ref="MIK49:MIR49"/>
    <mergeCell ref="MIS49:MIZ49"/>
    <mergeCell ref="MJA49:MJH49"/>
    <mergeCell ref="MJI49:MJP49"/>
    <mergeCell ref="MJQ49:MJX49"/>
    <mergeCell ref="MJY49:MKF49"/>
    <mergeCell ref="MKG49:MKN49"/>
    <mergeCell ref="MKO49:MKV49"/>
    <mergeCell ref="MKW49:MLD49"/>
    <mergeCell ref="MLE49:MLL49"/>
    <mergeCell ref="MLM49:MLT49"/>
    <mergeCell ref="MLU49:MMB49"/>
    <mergeCell ref="MMC49:MMJ49"/>
    <mergeCell ref="MMK49:MMR49"/>
    <mergeCell ref="MMS49:MMZ49"/>
    <mergeCell ref="MNA49:MNH49"/>
    <mergeCell ref="MNI49:MNP49"/>
    <mergeCell ref="MNQ49:MNX49"/>
    <mergeCell ref="MNY49:MOF49"/>
    <mergeCell ref="MOG49:MON49"/>
    <mergeCell ref="MOO49:MOV49"/>
    <mergeCell ref="MOW49:MPD49"/>
    <mergeCell ref="MPE49:MPL49"/>
    <mergeCell ref="MPM49:MPT49"/>
    <mergeCell ref="MPU49:MQB49"/>
    <mergeCell ref="MQC49:MQJ49"/>
    <mergeCell ref="MQK49:MQR49"/>
    <mergeCell ref="MQS49:MQZ49"/>
    <mergeCell ref="MRA49:MRH49"/>
    <mergeCell ref="MRI49:MRP49"/>
    <mergeCell ref="MRQ49:MRX49"/>
    <mergeCell ref="MRY49:MSF49"/>
    <mergeCell ref="MSG49:MSN49"/>
    <mergeCell ref="MSO49:MSV49"/>
    <mergeCell ref="MSW49:MTD49"/>
    <mergeCell ref="MTE49:MTL49"/>
    <mergeCell ref="MTM49:MTT49"/>
    <mergeCell ref="MTU49:MUB49"/>
    <mergeCell ref="MUC49:MUJ49"/>
    <mergeCell ref="MUK49:MUR49"/>
    <mergeCell ref="MUS49:MUZ49"/>
    <mergeCell ref="MVA49:MVH49"/>
    <mergeCell ref="MVI49:MVP49"/>
    <mergeCell ref="MVQ49:MVX49"/>
    <mergeCell ref="MVY49:MWF49"/>
    <mergeCell ref="MWG49:MWN49"/>
    <mergeCell ref="MWO49:MWV49"/>
    <mergeCell ref="MWW49:MXD49"/>
    <mergeCell ref="MXE49:MXL49"/>
    <mergeCell ref="MXM49:MXT49"/>
    <mergeCell ref="MXU49:MYB49"/>
    <mergeCell ref="MYC49:MYJ49"/>
    <mergeCell ref="MYK49:MYR49"/>
    <mergeCell ref="MYS49:MYZ49"/>
    <mergeCell ref="MZA49:MZH49"/>
    <mergeCell ref="MZI49:MZP49"/>
    <mergeCell ref="MZQ49:MZX49"/>
    <mergeCell ref="MZY49:NAF49"/>
    <mergeCell ref="NAG49:NAN49"/>
    <mergeCell ref="NAO49:NAV49"/>
    <mergeCell ref="NAW49:NBD49"/>
    <mergeCell ref="NBE49:NBL49"/>
    <mergeCell ref="NBM49:NBT49"/>
    <mergeCell ref="NBU49:NCB49"/>
    <mergeCell ref="NCC49:NCJ49"/>
    <mergeCell ref="NCK49:NCR49"/>
    <mergeCell ref="NCS49:NCZ49"/>
    <mergeCell ref="NDA49:NDH49"/>
    <mergeCell ref="NDI49:NDP49"/>
    <mergeCell ref="NDQ49:NDX49"/>
    <mergeCell ref="NDY49:NEF49"/>
    <mergeCell ref="NEG49:NEN49"/>
    <mergeCell ref="NEO49:NEV49"/>
    <mergeCell ref="NEW49:NFD49"/>
    <mergeCell ref="NFE49:NFL49"/>
    <mergeCell ref="NFM49:NFT49"/>
    <mergeCell ref="NFU49:NGB49"/>
    <mergeCell ref="NGC49:NGJ49"/>
    <mergeCell ref="NGK49:NGR49"/>
    <mergeCell ref="NGS49:NGZ49"/>
    <mergeCell ref="NHA49:NHH49"/>
    <mergeCell ref="NHI49:NHP49"/>
    <mergeCell ref="NHQ49:NHX49"/>
    <mergeCell ref="NHY49:NIF49"/>
    <mergeCell ref="NIG49:NIN49"/>
    <mergeCell ref="NIO49:NIV49"/>
    <mergeCell ref="NIW49:NJD49"/>
    <mergeCell ref="NJE49:NJL49"/>
    <mergeCell ref="NJM49:NJT49"/>
    <mergeCell ref="NJU49:NKB49"/>
    <mergeCell ref="NKC49:NKJ49"/>
    <mergeCell ref="NKK49:NKR49"/>
    <mergeCell ref="NKS49:NKZ49"/>
    <mergeCell ref="NLA49:NLH49"/>
    <mergeCell ref="NLI49:NLP49"/>
    <mergeCell ref="NLQ49:NLX49"/>
    <mergeCell ref="NLY49:NMF49"/>
    <mergeCell ref="NMG49:NMN49"/>
    <mergeCell ref="NMO49:NMV49"/>
    <mergeCell ref="NMW49:NND49"/>
    <mergeCell ref="NNE49:NNL49"/>
    <mergeCell ref="NNM49:NNT49"/>
    <mergeCell ref="NNU49:NOB49"/>
    <mergeCell ref="NOC49:NOJ49"/>
    <mergeCell ref="NOK49:NOR49"/>
    <mergeCell ref="NOS49:NOZ49"/>
    <mergeCell ref="NPA49:NPH49"/>
    <mergeCell ref="NPI49:NPP49"/>
    <mergeCell ref="NPQ49:NPX49"/>
    <mergeCell ref="NPY49:NQF49"/>
    <mergeCell ref="NQG49:NQN49"/>
    <mergeCell ref="NQO49:NQV49"/>
    <mergeCell ref="NQW49:NRD49"/>
    <mergeCell ref="NRE49:NRL49"/>
    <mergeCell ref="NRM49:NRT49"/>
    <mergeCell ref="NRU49:NSB49"/>
    <mergeCell ref="NSC49:NSJ49"/>
    <mergeCell ref="NSK49:NSR49"/>
    <mergeCell ref="NSS49:NSZ49"/>
    <mergeCell ref="NTA49:NTH49"/>
    <mergeCell ref="NTI49:NTP49"/>
    <mergeCell ref="NTQ49:NTX49"/>
    <mergeCell ref="NTY49:NUF49"/>
    <mergeCell ref="NUG49:NUN49"/>
    <mergeCell ref="NUO49:NUV49"/>
    <mergeCell ref="NUW49:NVD49"/>
    <mergeCell ref="NVE49:NVL49"/>
    <mergeCell ref="NVM49:NVT49"/>
    <mergeCell ref="NVU49:NWB49"/>
    <mergeCell ref="NWC49:NWJ49"/>
    <mergeCell ref="NWK49:NWR49"/>
    <mergeCell ref="NWS49:NWZ49"/>
    <mergeCell ref="NXA49:NXH49"/>
    <mergeCell ref="NXI49:NXP49"/>
    <mergeCell ref="NXQ49:NXX49"/>
    <mergeCell ref="NXY49:NYF49"/>
    <mergeCell ref="NYG49:NYN49"/>
    <mergeCell ref="NYO49:NYV49"/>
    <mergeCell ref="NYW49:NZD49"/>
    <mergeCell ref="NZE49:NZL49"/>
    <mergeCell ref="NZM49:NZT49"/>
    <mergeCell ref="NZU49:OAB49"/>
    <mergeCell ref="OAC49:OAJ49"/>
    <mergeCell ref="OAK49:OAR49"/>
    <mergeCell ref="OAS49:OAZ49"/>
    <mergeCell ref="OBA49:OBH49"/>
    <mergeCell ref="OBI49:OBP49"/>
    <mergeCell ref="OBQ49:OBX49"/>
    <mergeCell ref="OBY49:OCF49"/>
    <mergeCell ref="OCG49:OCN49"/>
    <mergeCell ref="OCO49:OCV49"/>
    <mergeCell ref="OCW49:ODD49"/>
    <mergeCell ref="ODE49:ODL49"/>
    <mergeCell ref="ODM49:ODT49"/>
    <mergeCell ref="ODU49:OEB49"/>
    <mergeCell ref="OEC49:OEJ49"/>
    <mergeCell ref="OEK49:OER49"/>
    <mergeCell ref="OES49:OEZ49"/>
    <mergeCell ref="OFA49:OFH49"/>
    <mergeCell ref="OFI49:OFP49"/>
    <mergeCell ref="OFQ49:OFX49"/>
    <mergeCell ref="OFY49:OGF49"/>
    <mergeCell ref="OGG49:OGN49"/>
    <mergeCell ref="OGO49:OGV49"/>
    <mergeCell ref="OGW49:OHD49"/>
    <mergeCell ref="OHE49:OHL49"/>
    <mergeCell ref="OHM49:OHT49"/>
    <mergeCell ref="OHU49:OIB49"/>
    <mergeCell ref="OIC49:OIJ49"/>
    <mergeCell ref="OIK49:OIR49"/>
    <mergeCell ref="OIS49:OIZ49"/>
    <mergeCell ref="OJA49:OJH49"/>
    <mergeCell ref="OJI49:OJP49"/>
    <mergeCell ref="OJQ49:OJX49"/>
    <mergeCell ref="OJY49:OKF49"/>
    <mergeCell ref="OKG49:OKN49"/>
    <mergeCell ref="OKO49:OKV49"/>
    <mergeCell ref="OKW49:OLD49"/>
    <mergeCell ref="OLE49:OLL49"/>
    <mergeCell ref="OLM49:OLT49"/>
    <mergeCell ref="OLU49:OMB49"/>
    <mergeCell ref="OMC49:OMJ49"/>
    <mergeCell ref="OMK49:OMR49"/>
    <mergeCell ref="OMS49:OMZ49"/>
    <mergeCell ref="ONA49:ONH49"/>
    <mergeCell ref="ONI49:ONP49"/>
    <mergeCell ref="ONQ49:ONX49"/>
    <mergeCell ref="ONY49:OOF49"/>
    <mergeCell ref="OOG49:OON49"/>
    <mergeCell ref="OOO49:OOV49"/>
    <mergeCell ref="OOW49:OPD49"/>
    <mergeCell ref="OPE49:OPL49"/>
    <mergeCell ref="OPM49:OPT49"/>
    <mergeCell ref="OPU49:OQB49"/>
    <mergeCell ref="OQC49:OQJ49"/>
    <mergeCell ref="OQK49:OQR49"/>
    <mergeCell ref="OQS49:OQZ49"/>
    <mergeCell ref="ORA49:ORH49"/>
    <mergeCell ref="ORI49:ORP49"/>
    <mergeCell ref="ORQ49:ORX49"/>
    <mergeCell ref="ORY49:OSF49"/>
    <mergeCell ref="OSG49:OSN49"/>
    <mergeCell ref="OSO49:OSV49"/>
    <mergeCell ref="OSW49:OTD49"/>
    <mergeCell ref="OTE49:OTL49"/>
    <mergeCell ref="OTM49:OTT49"/>
    <mergeCell ref="OTU49:OUB49"/>
    <mergeCell ref="OUC49:OUJ49"/>
    <mergeCell ref="OUK49:OUR49"/>
    <mergeCell ref="OUS49:OUZ49"/>
    <mergeCell ref="OVA49:OVH49"/>
    <mergeCell ref="OVI49:OVP49"/>
    <mergeCell ref="OVQ49:OVX49"/>
    <mergeCell ref="OVY49:OWF49"/>
    <mergeCell ref="OWG49:OWN49"/>
    <mergeCell ref="OWO49:OWV49"/>
    <mergeCell ref="OWW49:OXD49"/>
    <mergeCell ref="OXE49:OXL49"/>
    <mergeCell ref="OXM49:OXT49"/>
    <mergeCell ref="OXU49:OYB49"/>
    <mergeCell ref="OYC49:OYJ49"/>
    <mergeCell ref="OYK49:OYR49"/>
    <mergeCell ref="OYS49:OYZ49"/>
    <mergeCell ref="OZA49:OZH49"/>
    <mergeCell ref="OZI49:OZP49"/>
    <mergeCell ref="OZQ49:OZX49"/>
    <mergeCell ref="OZY49:PAF49"/>
    <mergeCell ref="PAG49:PAN49"/>
    <mergeCell ref="PAO49:PAV49"/>
    <mergeCell ref="PAW49:PBD49"/>
    <mergeCell ref="PBE49:PBL49"/>
    <mergeCell ref="PBM49:PBT49"/>
    <mergeCell ref="PBU49:PCB49"/>
    <mergeCell ref="PCC49:PCJ49"/>
    <mergeCell ref="PCK49:PCR49"/>
    <mergeCell ref="PCS49:PCZ49"/>
    <mergeCell ref="PDA49:PDH49"/>
    <mergeCell ref="PDI49:PDP49"/>
    <mergeCell ref="PDQ49:PDX49"/>
    <mergeCell ref="PDY49:PEF49"/>
    <mergeCell ref="PEG49:PEN49"/>
    <mergeCell ref="PEO49:PEV49"/>
    <mergeCell ref="PEW49:PFD49"/>
    <mergeCell ref="PFE49:PFL49"/>
    <mergeCell ref="PFM49:PFT49"/>
    <mergeCell ref="PFU49:PGB49"/>
    <mergeCell ref="PGC49:PGJ49"/>
    <mergeCell ref="PGK49:PGR49"/>
    <mergeCell ref="PGS49:PGZ49"/>
    <mergeCell ref="PHA49:PHH49"/>
    <mergeCell ref="PHI49:PHP49"/>
    <mergeCell ref="PHQ49:PHX49"/>
    <mergeCell ref="PHY49:PIF49"/>
    <mergeCell ref="PIG49:PIN49"/>
    <mergeCell ref="PIO49:PIV49"/>
    <mergeCell ref="PIW49:PJD49"/>
    <mergeCell ref="PJE49:PJL49"/>
    <mergeCell ref="PJM49:PJT49"/>
    <mergeCell ref="PJU49:PKB49"/>
    <mergeCell ref="PKC49:PKJ49"/>
    <mergeCell ref="PKK49:PKR49"/>
    <mergeCell ref="PKS49:PKZ49"/>
    <mergeCell ref="PLA49:PLH49"/>
    <mergeCell ref="PLI49:PLP49"/>
    <mergeCell ref="PLQ49:PLX49"/>
    <mergeCell ref="PLY49:PMF49"/>
    <mergeCell ref="PMG49:PMN49"/>
    <mergeCell ref="PMO49:PMV49"/>
    <mergeCell ref="PMW49:PND49"/>
    <mergeCell ref="PNE49:PNL49"/>
    <mergeCell ref="PNM49:PNT49"/>
    <mergeCell ref="PNU49:POB49"/>
    <mergeCell ref="POC49:POJ49"/>
    <mergeCell ref="POK49:POR49"/>
    <mergeCell ref="POS49:POZ49"/>
    <mergeCell ref="PPA49:PPH49"/>
    <mergeCell ref="PPI49:PPP49"/>
    <mergeCell ref="PPQ49:PPX49"/>
    <mergeCell ref="PPY49:PQF49"/>
    <mergeCell ref="PQG49:PQN49"/>
    <mergeCell ref="PQO49:PQV49"/>
    <mergeCell ref="PQW49:PRD49"/>
    <mergeCell ref="PRE49:PRL49"/>
    <mergeCell ref="PRM49:PRT49"/>
    <mergeCell ref="PRU49:PSB49"/>
    <mergeCell ref="PSC49:PSJ49"/>
    <mergeCell ref="PSK49:PSR49"/>
    <mergeCell ref="PSS49:PSZ49"/>
    <mergeCell ref="PTA49:PTH49"/>
    <mergeCell ref="PTI49:PTP49"/>
    <mergeCell ref="PTQ49:PTX49"/>
    <mergeCell ref="PTY49:PUF49"/>
    <mergeCell ref="PUG49:PUN49"/>
    <mergeCell ref="PUO49:PUV49"/>
    <mergeCell ref="PUW49:PVD49"/>
    <mergeCell ref="PVE49:PVL49"/>
    <mergeCell ref="PVM49:PVT49"/>
    <mergeCell ref="PVU49:PWB49"/>
    <mergeCell ref="PWC49:PWJ49"/>
    <mergeCell ref="PWK49:PWR49"/>
    <mergeCell ref="PWS49:PWZ49"/>
    <mergeCell ref="PXA49:PXH49"/>
    <mergeCell ref="PXI49:PXP49"/>
    <mergeCell ref="PXQ49:PXX49"/>
    <mergeCell ref="PXY49:PYF49"/>
    <mergeCell ref="PYG49:PYN49"/>
    <mergeCell ref="PYO49:PYV49"/>
    <mergeCell ref="PYW49:PZD49"/>
    <mergeCell ref="PZE49:PZL49"/>
    <mergeCell ref="PZM49:PZT49"/>
    <mergeCell ref="PZU49:QAB49"/>
    <mergeCell ref="QAC49:QAJ49"/>
    <mergeCell ref="QAK49:QAR49"/>
    <mergeCell ref="QAS49:QAZ49"/>
    <mergeCell ref="QBA49:QBH49"/>
    <mergeCell ref="QBI49:QBP49"/>
    <mergeCell ref="QBQ49:QBX49"/>
    <mergeCell ref="QBY49:QCF49"/>
    <mergeCell ref="QCG49:QCN49"/>
    <mergeCell ref="QCO49:QCV49"/>
    <mergeCell ref="QCW49:QDD49"/>
    <mergeCell ref="QDE49:QDL49"/>
    <mergeCell ref="QDM49:QDT49"/>
    <mergeCell ref="QDU49:QEB49"/>
    <mergeCell ref="QEC49:QEJ49"/>
    <mergeCell ref="QEK49:QER49"/>
    <mergeCell ref="QES49:QEZ49"/>
    <mergeCell ref="QFA49:QFH49"/>
    <mergeCell ref="QFI49:QFP49"/>
    <mergeCell ref="QFQ49:QFX49"/>
    <mergeCell ref="QFY49:QGF49"/>
    <mergeCell ref="QGG49:QGN49"/>
    <mergeCell ref="QGO49:QGV49"/>
    <mergeCell ref="QGW49:QHD49"/>
    <mergeCell ref="QHE49:QHL49"/>
    <mergeCell ref="QHM49:QHT49"/>
    <mergeCell ref="QHU49:QIB49"/>
    <mergeCell ref="QIC49:QIJ49"/>
    <mergeCell ref="QIK49:QIR49"/>
    <mergeCell ref="QIS49:QIZ49"/>
    <mergeCell ref="QJA49:QJH49"/>
    <mergeCell ref="QJI49:QJP49"/>
    <mergeCell ref="QJQ49:QJX49"/>
    <mergeCell ref="QJY49:QKF49"/>
    <mergeCell ref="QKG49:QKN49"/>
    <mergeCell ref="QKO49:QKV49"/>
    <mergeCell ref="QKW49:QLD49"/>
    <mergeCell ref="QLE49:QLL49"/>
    <mergeCell ref="QLM49:QLT49"/>
    <mergeCell ref="QLU49:QMB49"/>
    <mergeCell ref="QMC49:QMJ49"/>
    <mergeCell ref="QMK49:QMR49"/>
    <mergeCell ref="QMS49:QMZ49"/>
    <mergeCell ref="QNA49:QNH49"/>
    <mergeCell ref="QNI49:QNP49"/>
    <mergeCell ref="QNQ49:QNX49"/>
    <mergeCell ref="QNY49:QOF49"/>
    <mergeCell ref="QOG49:QON49"/>
    <mergeCell ref="QOO49:QOV49"/>
    <mergeCell ref="QOW49:QPD49"/>
    <mergeCell ref="QPE49:QPL49"/>
    <mergeCell ref="QPM49:QPT49"/>
    <mergeCell ref="QPU49:QQB49"/>
    <mergeCell ref="QQC49:QQJ49"/>
    <mergeCell ref="QQK49:QQR49"/>
    <mergeCell ref="QQS49:QQZ49"/>
    <mergeCell ref="QRA49:QRH49"/>
    <mergeCell ref="QRI49:QRP49"/>
    <mergeCell ref="QRQ49:QRX49"/>
    <mergeCell ref="QRY49:QSF49"/>
    <mergeCell ref="QSG49:QSN49"/>
    <mergeCell ref="QSO49:QSV49"/>
    <mergeCell ref="QSW49:QTD49"/>
    <mergeCell ref="QTE49:QTL49"/>
    <mergeCell ref="QTM49:QTT49"/>
    <mergeCell ref="QTU49:QUB49"/>
    <mergeCell ref="QUC49:QUJ49"/>
    <mergeCell ref="QUK49:QUR49"/>
    <mergeCell ref="QUS49:QUZ49"/>
    <mergeCell ref="QVA49:QVH49"/>
    <mergeCell ref="QVI49:QVP49"/>
    <mergeCell ref="QVQ49:QVX49"/>
    <mergeCell ref="QVY49:QWF49"/>
    <mergeCell ref="QWG49:QWN49"/>
    <mergeCell ref="QWO49:QWV49"/>
    <mergeCell ref="QWW49:QXD49"/>
    <mergeCell ref="QXE49:QXL49"/>
    <mergeCell ref="QXM49:QXT49"/>
    <mergeCell ref="QXU49:QYB49"/>
    <mergeCell ref="QYC49:QYJ49"/>
    <mergeCell ref="QYK49:QYR49"/>
    <mergeCell ref="QYS49:QYZ49"/>
    <mergeCell ref="QZA49:QZH49"/>
    <mergeCell ref="QZI49:QZP49"/>
    <mergeCell ref="QZQ49:QZX49"/>
    <mergeCell ref="QZY49:RAF49"/>
    <mergeCell ref="RAG49:RAN49"/>
    <mergeCell ref="RAO49:RAV49"/>
    <mergeCell ref="RAW49:RBD49"/>
    <mergeCell ref="RBE49:RBL49"/>
    <mergeCell ref="RBM49:RBT49"/>
    <mergeCell ref="RBU49:RCB49"/>
    <mergeCell ref="RCC49:RCJ49"/>
    <mergeCell ref="RCK49:RCR49"/>
    <mergeCell ref="RCS49:RCZ49"/>
    <mergeCell ref="RDA49:RDH49"/>
    <mergeCell ref="RDI49:RDP49"/>
    <mergeCell ref="RDQ49:RDX49"/>
    <mergeCell ref="RDY49:REF49"/>
    <mergeCell ref="REG49:REN49"/>
    <mergeCell ref="REO49:REV49"/>
    <mergeCell ref="REW49:RFD49"/>
    <mergeCell ref="RFE49:RFL49"/>
    <mergeCell ref="RFM49:RFT49"/>
    <mergeCell ref="RFU49:RGB49"/>
    <mergeCell ref="RGC49:RGJ49"/>
    <mergeCell ref="RGK49:RGR49"/>
    <mergeCell ref="RGS49:RGZ49"/>
    <mergeCell ref="RHA49:RHH49"/>
    <mergeCell ref="RHI49:RHP49"/>
    <mergeCell ref="RHQ49:RHX49"/>
    <mergeCell ref="RHY49:RIF49"/>
    <mergeCell ref="RIG49:RIN49"/>
    <mergeCell ref="RIO49:RIV49"/>
    <mergeCell ref="RIW49:RJD49"/>
    <mergeCell ref="RJE49:RJL49"/>
    <mergeCell ref="RJM49:RJT49"/>
    <mergeCell ref="RJU49:RKB49"/>
    <mergeCell ref="RKC49:RKJ49"/>
    <mergeCell ref="RKK49:RKR49"/>
    <mergeCell ref="RKS49:RKZ49"/>
    <mergeCell ref="RLA49:RLH49"/>
    <mergeCell ref="RLI49:RLP49"/>
    <mergeCell ref="RLQ49:RLX49"/>
    <mergeCell ref="RLY49:RMF49"/>
    <mergeCell ref="RMG49:RMN49"/>
    <mergeCell ref="RMO49:RMV49"/>
    <mergeCell ref="RMW49:RND49"/>
    <mergeCell ref="RNE49:RNL49"/>
    <mergeCell ref="RNM49:RNT49"/>
    <mergeCell ref="RNU49:ROB49"/>
    <mergeCell ref="ROC49:ROJ49"/>
    <mergeCell ref="ROK49:ROR49"/>
    <mergeCell ref="ROS49:ROZ49"/>
    <mergeCell ref="RPA49:RPH49"/>
    <mergeCell ref="RPI49:RPP49"/>
    <mergeCell ref="RPQ49:RPX49"/>
    <mergeCell ref="RPY49:RQF49"/>
    <mergeCell ref="RQG49:RQN49"/>
    <mergeCell ref="RQO49:RQV49"/>
    <mergeCell ref="RQW49:RRD49"/>
    <mergeCell ref="RRE49:RRL49"/>
    <mergeCell ref="RRM49:RRT49"/>
    <mergeCell ref="RRU49:RSB49"/>
    <mergeCell ref="RSC49:RSJ49"/>
    <mergeCell ref="RSK49:RSR49"/>
    <mergeCell ref="RSS49:RSZ49"/>
    <mergeCell ref="RTA49:RTH49"/>
    <mergeCell ref="RTI49:RTP49"/>
    <mergeCell ref="RTQ49:RTX49"/>
    <mergeCell ref="RTY49:RUF49"/>
    <mergeCell ref="RUG49:RUN49"/>
    <mergeCell ref="RUO49:RUV49"/>
    <mergeCell ref="RUW49:RVD49"/>
    <mergeCell ref="RVE49:RVL49"/>
    <mergeCell ref="RVM49:RVT49"/>
    <mergeCell ref="RVU49:RWB49"/>
    <mergeCell ref="RWC49:RWJ49"/>
    <mergeCell ref="RWK49:RWR49"/>
    <mergeCell ref="RWS49:RWZ49"/>
    <mergeCell ref="RXA49:RXH49"/>
    <mergeCell ref="RXI49:RXP49"/>
    <mergeCell ref="RXQ49:RXX49"/>
    <mergeCell ref="RXY49:RYF49"/>
    <mergeCell ref="RYG49:RYN49"/>
    <mergeCell ref="RYO49:RYV49"/>
    <mergeCell ref="RYW49:RZD49"/>
    <mergeCell ref="RZE49:RZL49"/>
    <mergeCell ref="RZM49:RZT49"/>
    <mergeCell ref="RZU49:SAB49"/>
    <mergeCell ref="SAC49:SAJ49"/>
    <mergeCell ref="SAK49:SAR49"/>
    <mergeCell ref="SAS49:SAZ49"/>
    <mergeCell ref="SBA49:SBH49"/>
    <mergeCell ref="SBI49:SBP49"/>
    <mergeCell ref="SBQ49:SBX49"/>
    <mergeCell ref="SBY49:SCF49"/>
    <mergeCell ref="SCG49:SCN49"/>
    <mergeCell ref="SCO49:SCV49"/>
    <mergeCell ref="SCW49:SDD49"/>
    <mergeCell ref="SDE49:SDL49"/>
    <mergeCell ref="SDM49:SDT49"/>
    <mergeCell ref="SDU49:SEB49"/>
    <mergeCell ref="SEC49:SEJ49"/>
    <mergeCell ref="SEK49:SER49"/>
    <mergeCell ref="SES49:SEZ49"/>
    <mergeCell ref="SFA49:SFH49"/>
    <mergeCell ref="SFI49:SFP49"/>
    <mergeCell ref="SFQ49:SFX49"/>
    <mergeCell ref="SFY49:SGF49"/>
    <mergeCell ref="SGG49:SGN49"/>
    <mergeCell ref="SGO49:SGV49"/>
    <mergeCell ref="SGW49:SHD49"/>
    <mergeCell ref="SHE49:SHL49"/>
    <mergeCell ref="SHM49:SHT49"/>
    <mergeCell ref="SHU49:SIB49"/>
    <mergeCell ref="SIC49:SIJ49"/>
    <mergeCell ref="SIK49:SIR49"/>
    <mergeCell ref="SIS49:SIZ49"/>
    <mergeCell ref="SJA49:SJH49"/>
    <mergeCell ref="SJI49:SJP49"/>
    <mergeCell ref="SJQ49:SJX49"/>
    <mergeCell ref="SJY49:SKF49"/>
    <mergeCell ref="SKG49:SKN49"/>
    <mergeCell ref="SKO49:SKV49"/>
    <mergeCell ref="SKW49:SLD49"/>
    <mergeCell ref="SLE49:SLL49"/>
    <mergeCell ref="SLM49:SLT49"/>
    <mergeCell ref="SLU49:SMB49"/>
    <mergeCell ref="SMC49:SMJ49"/>
    <mergeCell ref="SMK49:SMR49"/>
    <mergeCell ref="SMS49:SMZ49"/>
    <mergeCell ref="SNA49:SNH49"/>
    <mergeCell ref="SNI49:SNP49"/>
    <mergeCell ref="SNQ49:SNX49"/>
    <mergeCell ref="SNY49:SOF49"/>
    <mergeCell ref="SOG49:SON49"/>
    <mergeCell ref="SOO49:SOV49"/>
    <mergeCell ref="SOW49:SPD49"/>
    <mergeCell ref="SPE49:SPL49"/>
    <mergeCell ref="SPM49:SPT49"/>
    <mergeCell ref="SPU49:SQB49"/>
    <mergeCell ref="SQC49:SQJ49"/>
    <mergeCell ref="SQK49:SQR49"/>
    <mergeCell ref="SQS49:SQZ49"/>
    <mergeCell ref="SRA49:SRH49"/>
    <mergeCell ref="SRI49:SRP49"/>
    <mergeCell ref="SRQ49:SRX49"/>
    <mergeCell ref="SRY49:SSF49"/>
    <mergeCell ref="SSG49:SSN49"/>
    <mergeCell ref="SSO49:SSV49"/>
    <mergeCell ref="SSW49:STD49"/>
    <mergeCell ref="STE49:STL49"/>
    <mergeCell ref="STM49:STT49"/>
    <mergeCell ref="STU49:SUB49"/>
    <mergeCell ref="SUC49:SUJ49"/>
    <mergeCell ref="SUK49:SUR49"/>
    <mergeCell ref="SUS49:SUZ49"/>
    <mergeCell ref="SVA49:SVH49"/>
    <mergeCell ref="SVI49:SVP49"/>
    <mergeCell ref="SVQ49:SVX49"/>
    <mergeCell ref="SVY49:SWF49"/>
    <mergeCell ref="SWG49:SWN49"/>
    <mergeCell ref="SWO49:SWV49"/>
    <mergeCell ref="SWW49:SXD49"/>
    <mergeCell ref="SXE49:SXL49"/>
    <mergeCell ref="SXM49:SXT49"/>
    <mergeCell ref="SXU49:SYB49"/>
    <mergeCell ref="SYC49:SYJ49"/>
    <mergeCell ref="SYK49:SYR49"/>
    <mergeCell ref="SYS49:SYZ49"/>
    <mergeCell ref="SZA49:SZH49"/>
    <mergeCell ref="SZI49:SZP49"/>
    <mergeCell ref="SZQ49:SZX49"/>
    <mergeCell ref="SZY49:TAF49"/>
    <mergeCell ref="TAG49:TAN49"/>
    <mergeCell ref="TAO49:TAV49"/>
    <mergeCell ref="TAW49:TBD49"/>
    <mergeCell ref="TBE49:TBL49"/>
    <mergeCell ref="TBM49:TBT49"/>
    <mergeCell ref="TBU49:TCB49"/>
    <mergeCell ref="TCC49:TCJ49"/>
    <mergeCell ref="TCK49:TCR49"/>
    <mergeCell ref="TCS49:TCZ49"/>
    <mergeCell ref="TDA49:TDH49"/>
    <mergeCell ref="TDI49:TDP49"/>
    <mergeCell ref="TDQ49:TDX49"/>
    <mergeCell ref="TDY49:TEF49"/>
    <mergeCell ref="TEG49:TEN49"/>
    <mergeCell ref="TEO49:TEV49"/>
    <mergeCell ref="TEW49:TFD49"/>
    <mergeCell ref="TFE49:TFL49"/>
    <mergeCell ref="TFM49:TFT49"/>
    <mergeCell ref="TFU49:TGB49"/>
    <mergeCell ref="TGC49:TGJ49"/>
    <mergeCell ref="TGK49:TGR49"/>
    <mergeCell ref="TGS49:TGZ49"/>
    <mergeCell ref="THA49:THH49"/>
    <mergeCell ref="THI49:THP49"/>
    <mergeCell ref="THQ49:THX49"/>
    <mergeCell ref="THY49:TIF49"/>
    <mergeCell ref="TIG49:TIN49"/>
    <mergeCell ref="TIO49:TIV49"/>
    <mergeCell ref="TIW49:TJD49"/>
    <mergeCell ref="TJE49:TJL49"/>
    <mergeCell ref="TJM49:TJT49"/>
    <mergeCell ref="TJU49:TKB49"/>
    <mergeCell ref="TKC49:TKJ49"/>
    <mergeCell ref="TKK49:TKR49"/>
    <mergeCell ref="TKS49:TKZ49"/>
    <mergeCell ref="TLA49:TLH49"/>
    <mergeCell ref="TLI49:TLP49"/>
    <mergeCell ref="TLQ49:TLX49"/>
    <mergeCell ref="TLY49:TMF49"/>
    <mergeCell ref="TMG49:TMN49"/>
    <mergeCell ref="TMO49:TMV49"/>
    <mergeCell ref="TMW49:TND49"/>
    <mergeCell ref="TNE49:TNL49"/>
    <mergeCell ref="TNM49:TNT49"/>
    <mergeCell ref="TNU49:TOB49"/>
    <mergeCell ref="TOC49:TOJ49"/>
    <mergeCell ref="TOK49:TOR49"/>
    <mergeCell ref="TOS49:TOZ49"/>
    <mergeCell ref="TPA49:TPH49"/>
    <mergeCell ref="TPI49:TPP49"/>
    <mergeCell ref="TPQ49:TPX49"/>
    <mergeCell ref="TPY49:TQF49"/>
    <mergeCell ref="TQG49:TQN49"/>
    <mergeCell ref="TQO49:TQV49"/>
    <mergeCell ref="TQW49:TRD49"/>
    <mergeCell ref="TRE49:TRL49"/>
    <mergeCell ref="TRM49:TRT49"/>
    <mergeCell ref="TRU49:TSB49"/>
    <mergeCell ref="TSC49:TSJ49"/>
    <mergeCell ref="TSK49:TSR49"/>
    <mergeCell ref="TSS49:TSZ49"/>
    <mergeCell ref="TTA49:TTH49"/>
    <mergeCell ref="TTI49:TTP49"/>
    <mergeCell ref="TTQ49:TTX49"/>
    <mergeCell ref="TTY49:TUF49"/>
    <mergeCell ref="TUG49:TUN49"/>
    <mergeCell ref="TUO49:TUV49"/>
    <mergeCell ref="TUW49:TVD49"/>
    <mergeCell ref="TVE49:TVL49"/>
    <mergeCell ref="TVM49:TVT49"/>
    <mergeCell ref="TVU49:TWB49"/>
    <mergeCell ref="TWC49:TWJ49"/>
    <mergeCell ref="TWK49:TWR49"/>
    <mergeCell ref="TWS49:TWZ49"/>
    <mergeCell ref="TXA49:TXH49"/>
    <mergeCell ref="TXI49:TXP49"/>
    <mergeCell ref="TXQ49:TXX49"/>
    <mergeCell ref="TXY49:TYF49"/>
    <mergeCell ref="TYG49:TYN49"/>
    <mergeCell ref="TYO49:TYV49"/>
    <mergeCell ref="TYW49:TZD49"/>
    <mergeCell ref="TZE49:TZL49"/>
    <mergeCell ref="TZM49:TZT49"/>
    <mergeCell ref="TZU49:UAB49"/>
    <mergeCell ref="UAC49:UAJ49"/>
    <mergeCell ref="UAK49:UAR49"/>
    <mergeCell ref="UAS49:UAZ49"/>
    <mergeCell ref="UBA49:UBH49"/>
    <mergeCell ref="UBI49:UBP49"/>
    <mergeCell ref="UBQ49:UBX49"/>
    <mergeCell ref="UBY49:UCF49"/>
    <mergeCell ref="UCG49:UCN49"/>
    <mergeCell ref="UCO49:UCV49"/>
    <mergeCell ref="UCW49:UDD49"/>
    <mergeCell ref="UDE49:UDL49"/>
    <mergeCell ref="UDM49:UDT49"/>
    <mergeCell ref="UDU49:UEB49"/>
    <mergeCell ref="UEC49:UEJ49"/>
    <mergeCell ref="UEK49:UER49"/>
    <mergeCell ref="UES49:UEZ49"/>
    <mergeCell ref="UFA49:UFH49"/>
    <mergeCell ref="UFI49:UFP49"/>
    <mergeCell ref="UFQ49:UFX49"/>
    <mergeCell ref="UFY49:UGF49"/>
    <mergeCell ref="UGG49:UGN49"/>
    <mergeCell ref="UGO49:UGV49"/>
    <mergeCell ref="UGW49:UHD49"/>
    <mergeCell ref="UHE49:UHL49"/>
    <mergeCell ref="UHM49:UHT49"/>
    <mergeCell ref="UHU49:UIB49"/>
    <mergeCell ref="UIC49:UIJ49"/>
    <mergeCell ref="UIK49:UIR49"/>
    <mergeCell ref="UIS49:UIZ49"/>
    <mergeCell ref="UJA49:UJH49"/>
    <mergeCell ref="UJI49:UJP49"/>
    <mergeCell ref="UJQ49:UJX49"/>
    <mergeCell ref="UJY49:UKF49"/>
    <mergeCell ref="UKG49:UKN49"/>
    <mergeCell ref="UKO49:UKV49"/>
    <mergeCell ref="UKW49:ULD49"/>
    <mergeCell ref="ULE49:ULL49"/>
    <mergeCell ref="ULM49:ULT49"/>
    <mergeCell ref="ULU49:UMB49"/>
    <mergeCell ref="UMC49:UMJ49"/>
    <mergeCell ref="UMK49:UMR49"/>
    <mergeCell ref="UMS49:UMZ49"/>
    <mergeCell ref="UNA49:UNH49"/>
    <mergeCell ref="UNI49:UNP49"/>
    <mergeCell ref="UNQ49:UNX49"/>
    <mergeCell ref="UNY49:UOF49"/>
    <mergeCell ref="UOG49:UON49"/>
    <mergeCell ref="UOO49:UOV49"/>
    <mergeCell ref="UOW49:UPD49"/>
    <mergeCell ref="UPE49:UPL49"/>
    <mergeCell ref="UPM49:UPT49"/>
    <mergeCell ref="UPU49:UQB49"/>
    <mergeCell ref="UQC49:UQJ49"/>
    <mergeCell ref="UQK49:UQR49"/>
    <mergeCell ref="UQS49:UQZ49"/>
    <mergeCell ref="URA49:URH49"/>
    <mergeCell ref="URI49:URP49"/>
    <mergeCell ref="URQ49:URX49"/>
    <mergeCell ref="URY49:USF49"/>
    <mergeCell ref="USG49:USN49"/>
    <mergeCell ref="USO49:USV49"/>
    <mergeCell ref="USW49:UTD49"/>
    <mergeCell ref="UTE49:UTL49"/>
    <mergeCell ref="UTM49:UTT49"/>
    <mergeCell ref="UTU49:UUB49"/>
    <mergeCell ref="UUC49:UUJ49"/>
    <mergeCell ref="UUK49:UUR49"/>
    <mergeCell ref="UUS49:UUZ49"/>
    <mergeCell ref="UVA49:UVH49"/>
    <mergeCell ref="UVI49:UVP49"/>
    <mergeCell ref="UVQ49:UVX49"/>
    <mergeCell ref="UVY49:UWF49"/>
    <mergeCell ref="UWG49:UWN49"/>
    <mergeCell ref="UWO49:UWV49"/>
    <mergeCell ref="UWW49:UXD49"/>
    <mergeCell ref="UXE49:UXL49"/>
    <mergeCell ref="UXM49:UXT49"/>
    <mergeCell ref="UXU49:UYB49"/>
    <mergeCell ref="UYC49:UYJ49"/>
    <mergeCell ref="UYK49:UYR49"/>
    <mergeCell ref="UYS49:UYZ49"/>
    <mergeCell ref="UZA49:UZH49"/>
    <mergeCell ref="UZI49:UZP49"/>
    <mergeCell ref="UZQ49:UZX49"/>
    <mergeCell ref="UZY49:VAF49"/>
    <mergeCell ref="VAG49:VAN49"/>
    <mergeCell ref="VAO49:VAV49"/>
    <mergeCell ref="VAW49:VBD49"/>
    <mergeCell ref="VBE49:VBL49"/>
    <mergeCell ref="VBM49:VBT49"/>
    <mergeCell ref="VBU49:VCB49"/>
    <mergeCell ref="VCC49:VCJ49"/>
    <mergeCell ref="VCK49:VCR49"/>
    <mergeCell ref="VCS49:VCZ49"/>
    <mergeCell ref="VDA49:VDH49"/>
    <mergeCell ref="VDI49:VDP49"/>
    <mergeCell ref="VDQ49:VDX49"/>
    <mergeCell ref="VDY49:VEF49"/>
    <mergeCell ref="VEG49:VEN49"/>
    <mergeCell ref="VEO49:VEV49"/>
    <mergeCell ref="VEW49:VFD49"/>
    <mergeCell ref="VFE49:VFL49"/>
    <mergeCell ref="VFM49:VFT49"/>
    <mergeCell ref="VFU49:VGB49"/>
    <mergeCell ref="VGC49:VGJ49"/>
    <mergeCell ref="VGK49:VGR49"/>
    <mergeCell ref="VGS49:VGZ49"/>
    <mergeCell ref="VHA49:VHH49"/>
    <mergeCell ref="VHI49:VHP49"/>
    <mergeCell ref="VHQ49:VHX49"/>
    <mergeCell ref="VHY49:VIF49"/>
    <mergeCell ref="VIG49:VIN49"/>
    <mergeCell ref="VIO49:VIV49"/>
    <mergeCell ref="VIW49:VJD49"/>
    <mergeCell ref="VJE49:VJL49"/>
    <mergeCell ref="VJM49:VJT49"/>
    <mergeCell ref="VJU49:VKB49"/>
    <mergeCell ref="VKC49:VKJ49"/>
    <mergeCell ref="VKK49:VKR49"/>
    <mergeCell ref="VKS49:VKZ49"/>
    <mergeCell ref="VLA49:VLH49"/>
    <mergeCell ref="VLI49:VLP49"/>
    <mergeCell ref="VLQ49:VLX49"/>
    <mergeCell ref="VLY49:VMF49"/>
    <mergeCell ref="VMG49:VMN49"/>
    <mergeCell ref="VMO49:VMV49"/>
    <mergeCell ref="VMW49:VND49"/>
    <mergeCell ref="VNE49:VNL49"/>
    <mergeCell ref="VNM49:VNT49"/>
    <mergeCell ref="VNU49:VOB49"/>
    <mergeCell ref="VOC49:VOJ49"/>
    <mergeCell ref="VOK49:VOR49"/>
    <mergeCell ref="VOS49:VOZ49"/>
    <mergeCell ref="VPA49:VPH49"/>
    <mergeCell ref="VPI49:VPP49"/>
    <mergeCell ref="VPQ49:VPX49"/>
    <mergeCell ref="VPY49:VQF49"/>
    <mergeCell ref="VQG49:VQN49"/>
    <mergeCell ref="VQO49:VQV49"/>
    <mergeCell ref="VQW49:VRD49"/>
    <mergeCell ref="VRE49:VRL49"/>
    <mergeCell ref="VRM49:VRT49"/>
    <mergeCell ref="VRU49:VSB49"/>
    <mergeCell ref="VSC49:VSJ49"/>
    <mergeCell ref="VSK49:VSR49"/>
    <mergeCell ref="VSS49:VSZ49"/>
    <mergeCell ref="VTA49:VTH49"/>
    <mergeCell ref="VTI49:VTP49"/>
    <mergeCell ref="VTQ49:VTX49"/>
    <mergeCell ref="VTY49:VUF49"/>
    <mergeCell ref="VUG49:VUN49"/>
    <mergeCell ref="VUO49:VUV49"/>
    <mergeCell ref="VUW49:VVD49"/>
    <mergeCell ref="VVE49:VVL49"/>
    <mergeCell ref="VVM49:VVT49"/>
    <mergeCell ref="VVU49:VWB49"/>
    <mergeCell ref="VWC49:VWJ49"/>
    <mergeCell ref="VWK49:VWR49"/>
    <mergeCell ref="VWS49:VWZ49"/>
    <mergeCell ref="VXA49:VXH49"/>
    <mergeCell ref="VXI49:VXP49"/>
    <mergeCell ref="VXQ49:VXX49"/>
    <mergeCell ref="VXY49:VYF49"/>
    <mergeCell ref="VYG49:VYN49"/>
    <mergeCell ref="VYO49:VYV49"/>
    <mergeCell ref="VYW49:VZD49"/>
    <mergeCell ref="VZE49:VZL49"/>
    <mergeCell ref="VZM49:VZT49"/>
    <mergeCell ref="VZU49:WAB49"/>
    <mergeCell ref="WAC49:WAJ49"/>
    <mergeCell ref="WAK49:WAR49"/>
    <mergeCell ref="WAS49:WAZ49"/>
    <mergeCell ref="WBA49:WBH49"/>
    <mergeCell ref="WBI49:WBP49"/>
    <mergeCell ref="WBQ49:WBX49"/>
    <mergeCell ref="WBY49:WCF49"/>
    <mergeCell ref="WCG49:WCN49"/>
    <mergeCell ref="WCO49:WCV49"/>
    <mergeCell ref="WCW49:WDD49"/>
    <mergeCell ref="WDE49:WDL49"/>
    <mergeCell ref="WDM49:WDT49"/>
    <mergeCell ref="WDU49:WEB49"/>
    <mergeCell ref="WEC49:WEJ49"/>
    <mergeCell ref="WEK49:WER49"/>
    <mergeCell ref="WES49:WEZ49"/>
    <mergeCell ref="WFA49:WFH49"/>
    <mergeCell ref="WFI49:WFP49"/>
    <mergeCell ref="WFQ49:WFX49"/>
    <mergeCell ref="WFY49:WGF49"/>
    <mergeCell ref="WGG49:WGN49"/>
    <mergeCell ref="WGO49:WGV49"/>
    <mergeCell ref="WGW49:WHD49"/>
    <mergeCell ref="WHE49:WHL49"/>
    <mergeCell ref="WHM49:WHT49"/>
    <mergeCell ref="WHU49:WIB49"/>
    <mergeCell ref="WIC49:WIJ49"/>
    <mergeCell ref="WIK49:WIR49"/>
    <mergeCell ref="WIS49:WIZ49"/>
    <mergeCell ref="WJA49:WJH49"/>
    <mergeCell ref="WJI49:WJP49"/>
    <mergeCell ref="WJQ49:WJX49"/>
    <mergeCell ref="WJY49:WKF49"/>
    <mergeCell ref="WKG49:WKN49"/>
    <mergeCell ref="WKO49:WKV49"/>
    <mergeCell ref="WKW49:WLD49"/>
    <mergeCell ref="WLE49:WLL49"/>
    <mergeCell ref="WLM49:WLT49"/>
    <mergeCell ref="WLU49:WMB49"/>
    <mergeCell ref="WMC49:WMJ49"/>
    <mergeCell ref="WMK49:WMR49"/>
    <mergeCell ref="WMS49:WMZ49"/>
    <mergeCell ref="WNA49:WNH49"/>
    <mergeCell ref="WNI49:WNP49"/>
    <mergeCell ref="WNQ49:WNX49"/>
    <mergeCell ref="WNY49:WOF49"/>
    <mergeCell ref="WOG49:WON49"/>
    <mergeCell ref="WOO49:WOV49"/>
    <mergeCell ref="WOW49:WPD49"/>
    <mergeCell ref="WPE49:WPL49"/>
    <mergeCell ref="WPM49:WPT49"/>
    <mergeCell ref="WPU49:WQB49"/>
    <mergeCell ref="WQC49:WQJ49"/>
    <mergeCell ref="WQK49:WQR49"/>
    <mergeCell ref="WQS49:WQZ49"/>
    <mergeCell ref="WRA49:WRH49"/>
    <mergeCell ref="WRI49:WRP49"/>
    <mergeCell ref="WRQ49:WRX49"/>
    <mergeCell ref="WRY49:WSF49"/>
    <mergeCell ref="WSG49:WSN49"/>
    <mergeCell ref="WSO49:WSV49"/>
    <mergeCell ref="WSW49:WTD49"/>
    <mergeCell ref="WTE49:WTL49"/>
    <mergeCell ref="WTM49:WTT49"/>
    <mergeCell ref="WTU49:WUB49"/>
    <mergeCell ref="WUC49:WUJ49"/>
    <mergeCell ref="WUK49:WUR49"/>
    <mergeCell ref="WUS49:WUZ49"/>
    <mergeCell ref="WVA49:WVH49"/>
    <mergeCell ref="WVI49:WVP49"/>
    <mergeCell ref="WVQ49:WVX49"/>
    <mergeCell ref="WVY49:WWF49"/>
    <mergeCell ref="WWG49:WWN49"/>
    <mergeCell ref="WWO49:WWV49"/>
    <mergeCell ref="WWW49:WXD49"/>
    <mergeCell ref="WXE49:WXL49"/>
    <mergeCell ref="WXM49:WXT49"/>
    <mergeCell ref="WXU49:WYB49"/>
    <mergeCell ref="WYC49:WYJ49"/>
    <mergeCell ref="WYK49:WYR49"/>
    <mergeCell ref="WYS49:WYZ49"/>
    <mergeCell ref="WZA49:WZH49"/>
    <mergeCell ref="WZI49:WZP49"/>
    <mergeCell ref="WZQ49:WZX49"/>
    <mergeCell ref="WZY49:XAF49"/>
    <mergeCell ref="XAG49:XAN49"/>
    <mergeCell ref="XAO49:XAV49"/>
    <mergeCell ref="XAW49:XBD49"/>
    <mergeCell ref="XBE49:XBL49"/>
    <mergeCell ref="XBM49:XBT49"/>
    <mergeCell ref="XBU49:XCB49"/>
    <mergeCell ref="XCC49:XCJ49"/>
    <mergeCell ref="XCK49:XCR49"/>
    <mergeCell ref="XCS49:XCZ49"/>
    <mergeCell ref="XDA49:XDH49"/>
    <mergeCell ref="XDI49:XDP49"/>
    <mergeCell ref="XDQ49:XDX49"/>
    <mergeCell ref="XDY49:XEF49"/>
    <mergeCell ref="XEG49:XEN49"/>
    <mergeCell ref="XEO49:XEV49"/>
    <mergeCell ref="XEW49:XFD49"/>
  </mergeCells>
  <pageMargins left="0.590277777777778" right="0.472222222222222" top="1" bottom="1" header="0.5" footer="0.5"/>
  <pageSetup paperSize="9" scale="95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47"/>
  <sheetViews>
    <sheetView tabSelected="1" workbookViewId="0">
      <selection activeCell="B118" sqref="B118"/>
    </sheetView>
  </sheetViews>
  <sheetFormatPr defaultColWidth="9" defaultRowHeight="15"/>
  <cols>
    <col min="1" max="1" width="13.1111111111111" style="2" customWidth="1"/>
    <col min="2" max="2" width="9.62962962962963" style="3" customWidth="1"/>
    <col min="3" max="3" width="7.12962962962963" style="4" customWidth="1"/>
    <col min="4" max="4" width="16.2222222222222" style="4" customWidth="1"/>
    <col min="5" max="5" width="39.4444444444444" style="5" customWidth="1"/>
    <col min="6" max="6" width="26.2222222222222" style="4" customWidth="1"/>
    <col min="7" max="7" width="12" style="6" customWidth="1"/>
    <col min="8" max="8" width="12" style="4" customWidth="1"/>
    <col min="9" max="16384" width="9" style="4"/>
  </cols>
  <sheetData>
    <row r="1" ht="40" customHeight="1" spans="1:8">
      <c r="A1" s="7" t="s">
        <v>129</v>
      </c>
      <c r="B1" s="7"/>
      <c r="C1" s="7"/>
      <c r="D1" s="7"/>
      <c r="E1" s="14"/>
      <c r="F1" s="7"/>
      <c r="G1" s="7"/>
      <c r="H1" s="7"/>
    </row>
    <row r="2" ht="33" customHeight="1" spans="1:11">
      <c r="A2" s="8" t="s">
        <v>130</v>
      </c>
      <c r="B2" s="9" t="s">
        <v>131</v>
      </c>
      <c r="C2" s="8" t="s">
        <v>132</v>
      </c>
      <c r="D2" s="9" t="s">
        <v>133</v>
      </c>
      <c r="E2" s="9" t="s">
        <v>134</v>
      </c>
      <c r="F2" s="15" t="s">
        <v>135</v>
      </c>
      <c r="G2" s="16" t="s">
        <v>136</v>
      </c>
      <c r="H2" s="17" t="s">
        <v>137</v>
      </c>
      <c r="I2" s="24"/>
      <c r="J2" s="24"/>
      <c r="K2" s="24"/>
    </row>
    <row r="3" s="1" customFormat="1" ht="24" customHeight="1" spans="1:11">
      <c r="A3" s="8" t="s">
        <v>138</v>
      </c>
      <c r="B3" s="10">
        <v>1</v>
      </c>
      <c r="C3" s="11">
        <v>13</v>
      </c>
      <c r="D3" s="11" t="s">
        <v>139</v>
      </c>
      <c r="E3" s="18" t="s">
        <v>140</v>
      </c>
      <c r="F3" s="19" t="s">
        <v>141</v>
      </c>
      <c r="G3" s="20">
        <v>100</v>
      </c>
      <c r="H3" s="20">
        <f t="shared" ref="H3:H66" si="0">G3*C3</f>
        <v>1300</v>
      </c>
      <c r="I3" s="25"/>
      <c r="J3" s="25"/>
      <c r="K3" s="25"/>
    </row>
    <row r="4" s="1" customFormat="1" ht="24" customHeight="1" spans="1:11">
      <c r="A4" s="8"/>
      <c r="B4" s="10"/>
      <c r="C4" s="11">
        <v>5</v>
      </c>
      <c r="D4" s="11" t="s">
        <v>139</v>
      </c>
      <c r="E4" s="18" t="s">
        <v>142</v>
      </c>
      <c r="F4" s="19"/>
      <c r="G4" s="20">
        <v>100</v>
      </c>
      <c r="H4" s="20">
        <f t="shared" si="0"/>
        <v>500</v>
      </c>
      <c r="I4" s="25"/>
      <c r="J4" s="25"/>
      <c r="K4" s="25"/>
    </row>
    <row r="5" s="1" customFormat="1" ht="24" customHeight="1" spans="1:11">
      <c r="A5" s="8"/>
      <c r="B5" s="10"/>
      <c r="C5" s="11">
        <v>1</v>
      </c>
      <c r="D5" s="11" t="s">
        <v>139</v>
      </c>
      <c r="E5" s="18" t="s">
        <v>143</v>
      </c>
      <c r="F5" s="19"/>
      <c r="G5" s="20">
        <v>100</v>
      </c>
      <c r="H5" s="20">
        <f t="shared" si="0"/>
        <v>100</v>
      </c>
      <c r="I5" s="25"/>
      <c r="J5" s="25"/>
      <c r="K5" s="25"/>
    </row>
    <row r="6" s="1" customFormat="1" ht="24" customHeight="1" spans="1:11">
      <c r="A6" s="8"/>
      <c r="B6" s="10"/>
      <c r="C6" s="11">
        <v>1</v>
      </c>
      <c r="D6" s="11" t="s">
        <v>139</v>
      </c>
      <c r="E6" s="18" t="s">
        <v>144</v>
      </c>
      <c r="F6" s="19" t="s">
        <v>145</v>
      </c>
      <c r="G6" s="20">
        <v>76.3333333333333</v>
      </c>
      <c r="H6" s="20">
        <f t="shared" si="0"/>
        <v>76.3333333333333</v>
      </c>
      <c r="I6" s="25"/>
      <c r="J6" s="25"/>
      <c r="K6" s="25"/>
    </row>
    <row r="7" s="1" customFormat="1" ht="24" customHeight="1" spans="1:11">
      <c r="A7" s="8"/>
      <c r="B7" s="10"/>
      <c r="C7" s="11">
        <v>3</v>
      </c>
      <c r="D7" s="11" t="s">
        <v>146</v>
      </c>
      <c r="E7" s="18" t="s">
        <v>147</v>
      </c>
      <c r="F7" s="19" t="s">
        <v>148</v>
      </c>
      <c r="G7" s="20">
        <v>60</v>
      </c>
      <c r="H7" s="20">
        <f t="shared" si="0"/>
        <v>180</v>
      </c>
      <c r="I7" s="25"/>
      <c r="J7" s="25"/>
      <c r="K7" s="25"/>
    </row>
    <row r="8" s="1" customFormat="1" ht="24" customHeight="1" spans="1:11">
      <c r="A8" s="8"/>
      <c r="B8" s="10">
        <v>3</v>
      </c>
      <c r="C8" s="11">
        <v>5</v>
      </c>
      <c r="D8" s="11" t="s">
        <v>139</v>
      </c>
      <c r="E8" s="18" t="s">
        <v>149</v>
      </c>
      <c r="F8" s="21" t="s">
        <v>150</v>
      </c>
      <c r="G8" s="20">
        <v>600</v>
      </c>
      <c r="H8" s="20">
        <f t="shared" si="0"/>
        <v>3000</v>
      </c>
      <c r="I8" s="25"/>
      <c r="J8" s="25"/>
      <c r="K8" s="25"/>
    </row>
    <row r="9" s="1" customFormat="1" ht="24" customHeight="1" spans="1:11">
      <c r="A9" s="8"/>
      <c r="B9" s="10"/>
      <c r="C9" s="11">
        <v>4</v>
      </c>
      <c r="D9" s="11" t="s">
        <v>139</v>
      </c>
      <c r="E9" s="18" t="s">
        <v>151</v>
      </c>
      <c r="F9" s="21" t="s">
        <v>152</v>
      </c>
      <c r="G9" s="20">
        <v>93.3333333333333</v>
      </c>
      <c r="H9" s="20">
        <f t="shared" si="0"/>
        <v>373.333333333333</v>
      </c>
      <c r="I9" s="25"/>
      <c r="J9" s="25"/>
      <c r="K9" s="25"/>
    </row>
    <row r="10" s="1" customFormat="1" ht="24" customHeight="1" spans="1:11">
      <c r="A10" s="8"/>
      <c r="B10" s="10"/>
      <c r="C10" s="11">
        <v>1</v>
      </c>
      <c r="D10" s="11" t="s">
        <v>139</v>
      </c>
      <c r="E10" s="18" t="s">
        <v>153</v>
      </c>
      <c r="F10" s="21" t="s">
        <v>154</v>
      </c>
      <c r="G10" s="20">
        <v>60</v>
      </c>
      <c r="H10" s="20">
        <f t="shared" si="0"/>
        <v>60</v>
      </c>
      <c r="I10" s="25"/>
      <c r="J10" s="25"/>
      <c r="K10" s="25"/>
    </row>
    <row r="11" s="1" customFormat="1" ht="24" customHeight="1" spans="1:11">
      <c r="A11" s="8"/>
      <c r="B11" s="10">
        <v>4</v>
      </c>
      <c r="C11" s="11">
        <v>1</v>
      </c>
      <c r="D11" s="11" t="s">
        <v>139</v>
      </c>
      <c r="E11" s="18" t="s">
        <v>155</v>
      </c>
      <c r="F11" s="21" t="s">
        <v>156</v>
      </c>
      <c r="G11" s="20">
        <v>76.3333333333333</v>
      </c>
      <c r="H11" s="20">
        <f t="shared" si="0"/>
        <v>76.3333333333333</v>
      </c>
      <c r="I11" s="25"/>
      <c r="J11" s="25"/>
      <c r="K11" s="25"/>
    </row>
    <row r="12" s="1" customFormat="1" ht="24" customHeight="1" spans="1:11">
      <c r="A12" s="8"/>
      <c r="B12" s="10"/>
      <c r="C12" s="11">
        <v>1</v>
      </c>
      <c r="D12" s="11" t="s">
        <v>139</v>
      </c>
      <c r="E12" s="18" t="s">
        <v>153</v>
      </c>
      <c r="F12" s="21" t="s">
        <v>157</v>
      </c>
      <c r="G12" s="20">
        <v>60</v>
      </c>
      <c r="H12" s="20">
        <f t="shared" si="0"/>
        <v>60</v>
      </c>
      <c r="I12" s="25"/>
      <c r="J12" s="25"/>
      <c r="K12" s="25"/>
    </row>
    <row r="13" s="1" customFormat="1" ht="24" customHeight="1" spans="1:11">
      <c r="A13" s="8"/>
      <c r="B13" s="10">
        <v>5</v>
      </c>
      <c r="C13" s="11">
        <v>1</v>
      </c>
      <c r="D13" s="11" t="s">
        <v>139</v>
      </c>
      <c r="E13" s="18" t="s">
        <v>153</v>
      </c>
      <c r="F13" s="21" t="s">
        <v>158</v>
      </c>
      <c r="G13" s="20">
        <v>60</v>
      </c>
      <c r="H13" s="20">
        <f t="shared" si="0"/>
        <v>60</v>
      </c>
      <c r="I13" s="25"/>
      <c r="J13" s="25"/>
      <c r="K13" s="25"/>
    </row>
    <row r="14" s="1" customFormat="1" ht="24" customHeight="1" spans="1:11">
      <c r="A14" s="8"/>
      <c r="B14" s="10"/>
      <c r="C14" s="11">
        <v>1</v>
      </c>
      <c r="D14" s="11" t="s">
        <v>159</v>
      </c>
      <c r="E14" s="18" t="s">
        <v>160</v>
      </c>
      <c r="F14" s="21" t="s">
        <v>161</v>
      </c>
      <c r="G14" s="20">
        <v>60</v>
      </c>
      <c r="H14" s="20">
        <f t="shared" si="0"/>
        <v>60</v>
      </c>
      <c r="I14" s="25"/>
      <c r="J14" s="25"/>
      <c r="K14" s="25"/>
    </row>
    <row r="15" s="1" customFormat="1" ht="24" customHeight="1" spans="1:11">
      <c r="A15" s="8"/>
      <c r="B15" s="10"/>
      <c r="C15" s="12">
        <v>44</v>
      </c>
      <c r="D15" s="11" t="s">
        <v>139</v>
      </c>
      <c r="E15" s="18" t="s">
        <v>162</v>
      </c>
      <c r="F15" s="21" t="s">
        <v>163</v>
      </c>
      <c r="G15" s="20">
        <v>48.3333333333333</v>
      </c>
      <c r="H15" s="20">
        <f t="shared" si="0"/>
        <v>2126.66666666667</v>
      </c>
      <c r="I15" s="25"/>
      <c r="J15" s="25"/>
      <c r="K15" s="25"/>
    </row>
    <row r="16" s="1" customFormat="1" ht="24" customHeight="1" spans="1:11">
      <c r="A16" s="8"/>
      <c r="B16" s="10"/>
      <c r="C16" s="11">
        <v>2</v>
      </c>
      <c r="D16" s="11" t="s">
        <v>139</v>
      </c>
      <c r="E16" s="18" t="s">
        <v>164</v>
      </c>
      <c r="F16" s="21" t="s">
        <v>163</v>
      </c>
      <c r="G16" s="20">
        <v>343.333333333333</v>
      </c>
      <c r="H16" s="20">
        <f t="shared" si="0"/>
        <v>686.666666666666</v>
      </c>
      <c r="I16" s="25"/>
      <c r="J16" s="25"/>
      <c r="K16" s="25"/>
    </row>
    <row r="17" s="1" customFormat="1" ht="24" customHeight="1" spans="1:11">
      <c r="A17" s="8"/>
      <c r="B17" s="10">
        <v>6</v>
      </c>
      <c r="C17" s="11">
        <v>6</v>
      </c>
      <c r="D17" s="11" t="s">
        <v>146</v>
      </c>
      <c r="E17" s="18" t="s">
        <v>165</v>
      </c>
      <c r="F17" s="21" t="s">
        <v>166</v>
      </c>
      <c r="G17" s="20">
        <v>76.3333333333333</v>
      </c>
      <c r="H17" s="20">
        <f t="shared" si="0"/>
        <v>458</v>
      </c>
      <c r="I17" s="25"/>
      <c r="J17" s="25"/>
      <c r="K17" s="25"/>
    </row>
    <row r="18" s="1" customFormat="1" ht="24" customHeight="1" spans="1:11">
      <c r="A18" s="8"/>
      <c r="B18" s="10"/>
      <c r="C18" s="11">
        <v>2</v>
      </c>
      <c r="D18" s="11" t="s">
        <v>139</v>
      </c>
      <c r="E18" s="18" t="s">
        <v>167</v>
      </c>
      <c r="F18" s="21" t="s">
        <v>166</v>
      </c>
      <c r="G18" s="20">
        <v>76.3333333333333</v>
      </c>
      <c r="H18" s="20">
        <f t="shared" si="0"/>
        <v>152.666666666667</v>
      </c>
      <c r="I18" s="25"/>
      <c r="J18" s="25"/>
      <c r="K18" s="25"/>
    </row>
    <row r="19" s="1" customFormat="1" ht="24" customHeight="1" spans="1:11">
      <c r="A19" s="8" t="s">
        <v>168</v>
      </c>
      <c r="B19" s="10">
        <v>1</v>
      </c>
      <c r="C19" s="11">
        <v>1</v>
      </c>
      <c r="D19" s="11" t="s">
        <v>169</v>
      </c>
      <c r="E19" s="18" t="s">
        <v>170</v>
      </c>
      <c r="F19" s="19"/>
      <c r="G19" s="20">
        <v>76.3333333333333</v>
      </c>
      <c r="H19" s="20">
        <f t="shared" si="0"/>
        <v>76.3333333333333</v>
      </c>
      <c r="I19" s="25"/>
      <c r="J19" s="25"/>
      <c r="K19" s="25"/>
    </row>
    <row r="20" s="1" customFormat="1" ht="24" customHeight="1" spans="1:11">
      <c r="A20" s="8"/>
      <c r="B20" s="10"/>
      <c r="C20" s="11">
        <v>1</v>
      </c>
      <c r="D20" s="11" t="s">
        <v>169</v>
      </c>
      <c r="E20" s="18" t="s">
        <v>171</v>
      </c>
      <c r="F20" s="19"/>
      <c r="G20" s="20">
        <v>76.3333333333333</v>
      </c>
      <c r="H20" s="20">
        <f t="shared" si="0"/>
        <v>76.3333333333333</v>
      </c>
      <c r="I20" s="25"/>
      <c r="J20" s="25"/>
      <c r="K20" s="25"/>
    </row>
    <row r="21" s="1" customFormat="1" ht="24" customHeight="1" spans="1:11">
      <c r="A21" s="8"/>
      <c r="B21" s="10"/>
      <c r="C21" s="11">
        <v>15</v>
      </c>
      <c r="D21" s="11" t="s">
        <v>139</v>
      </c>
      <c r="E21" s="18" t="s">
        <v>172</v>
      </c>
      <c r="F21" s="19"/>
      <c r="G21" s="20">
        <v>48.3333333333333</v>
      </c>
      <c r="H21" s="20">
        <f t="shared" si="0"/>
        <v>725</v>
      </c>
      <c r="I21" s="25"/>
      <c r="J21" s="25"/>
      <c r="K21" s="25"/>
    </row>
    <row r="22" s="1" customFormat="1" ht="24" customHeight="1" spans="1:11">
      <c r="A22" s="8"/>
      <c r="B22" s="10">
        <v>2</v>
      </c>
      <c r="C22" s="11">
        <v>1</v>
      </c>
      <c r="D22" s="11" t="s">
        <v>169</v>
      </c>
      <c r="E22" s="18" t="s">
        <v>170</v>
      </c>
      <c r="F22" s="19"/>
      <c r="G22" s="20">
        <v>76.3333333333333</v>
      </c>
      <c r="H22" s="20">
        <f t="shared" si="0"/>
        <v>76.3333333333333</v>
      </c>
      <c r="I22" s="25"/>
      <c r="J22" s="25"/>
      <c r="K22" s="25"/>
    </row>
    <row r="23" s="1" customFormat="1" ht="24" customHeight="1" spans="1:11">
      <c r="A23" s="8"/>
      <c r="B23" s="10"/>
      <c r="C23" s="11">
        <v>1</v>
      </c>
      <c r="D23" s="11" t="s">
        <v>169</v>
      </c>
      <c r="E23" s="18" t="s">
        <v>171</v>
      </c>
      <c r="F23" s="19"/>
      <c r="G23" s="20">
        <v>76.3333333333333</v>
      </c>
      <c r="H23" s="20">
        <f t="shared" si="0"/>
        <v>76.3333333333333</v>
      </c>
      <c r="I23" s="25"/>
      <c r="J23" s="25"/>
      <c r="K23" s="25"/>
    </row>
    <row r="24" s="1" customFormat="1" ht="24" customHeight="1" spans="1:11">
      <c r="A24" s="8"/>
      <c r="B24" s="10"/>
      <c r="C24" s="11">
        <v>14</v>
      </c>
      <c r="D24" s="11" t="s">
        <v>139</v>
      </c>
      <c r="E24" s="18" t="s">
        <v>172</v>
      </c>
      <c r="F24" s="19"/>
      <c r="G24" s="20">
        <v>48.3333333333333</v>
      </c>
      <c r="H24" s="20">
        <f t="shared" si="0"/>
        <v>676.666666666666</v>
      </c>
      <c r="I24" s="25"/>
      <c r="J24" s="25"/>
      <c r="K24" s="25"/>
    </row>
    <row r="25" s="1" customFormat="1" ht="24" customHeight="1" spans="1:11">
      <c r="A25" s="8"/>
      <c r="B25" s="10">
        <v>3</v>
      </c>
      <c r="C25" s="11">
        <v>1</v>
      </c>
      <c r="D25" s="11" t="s">
        <v>169</v>
      </c>
      <c r="E25" s="18" t="s">
        <v>170</v>
      </c>
      <c r="F25" s="19"/>
      <c r="G25" s="20">
        <v>76.3333333333333</v>
      </c>
      <c r="H25" s="20">
        <f t="shared" si="0"/>
        <v>76.3333333333333</v>
      </c>
      <c r="I25" s="25"/>
      <c r="J25" s="25"/>
      <c r="K25" s="25"/>
    </row>
    <row r="26" s="1" customFormat="1" ht="24" customHeight="1" spans="1:11">
      <c r="A26" s="8"/>
      <c r="B26" s="10"/>
      <c r="C26" s="11">
        <v>1</v>
      </c>
      <c r="D26" s="11" t="s">
        <v>169</v>
      </c>
      <c r="E26" s="18" t="s">
        <v>171</v>
      </c>
      <c r="F26" s="19"/>
      <c r="G26" s="20">
        <v>76.3333333333333</v>
      </c>
      <c r="H26" s="20">
        <f t="shared" si="0"/>
        <v>76.3333333333333</v>
      </c>
      <c r="I26" s="25"/>
      <c r="J26" s="25"/>
      <c r="K26" s="25"/>
    </row>
    <row r="27" s="1" customFormat="1" ht="24" customHeight="1" spans="1:11">
      <c r="A27" s="8"/>
      <c r="B27" s="10"/>
      <c r="C27" s="11">
        <v>13</v>
      </c>
      <c r="D27" s="11" t="s">
        <v>139</v>
      </c>
      <c r="E27" s="18" t="s">
        <v>172</v>
      </c>
      <c r="F27" s="19"/>
      <c r="G27" s="20">
        <v>48.3333333333333</v>
      </c>
      <c r="H27" s="20">
        <f t="shared" si="0"/>
        <v>628.333333333333</v>
      </c>
      <c r="I27" s="25"/>
      <c r="J27" s="25"/>
      <c r="K27" s="25"/>
    </row>
    <row r="28" s="1" customFormat="1" ht="24" customHeight="1" spans="1:11">
      <c r="A28" s="8"/>
      <c r="B28" s="10">
        <v>4</v>
      </c>
      <c r="C28" s="11">
        <v>1</v>
      </c>
      <c r="D28" s="11" t="s">
        <v>169</v>
      </c>
      <c r="E28" s="18" t="s">
        <v>170</v>
      </c>
      <c r="F28" s="19"/>
      <c r="G28" s="20">
        <v>76.3333333333333</v>
      </c>
      <c r="H28" s="20">
        <f t="shared" si="0"/>
        <v>76.3333333333333</v>
      </c>
      <c r="I28" s="25"/>
      <c r="J28" s="25"/>
      <c r="K28" s="25"/>
    </row>
    <row r="29" s="1" customFormat="1" ht="24" customHeight="1" spans="1:11">
      <c r="A29" s="8"/>
      <c r="B29" s="10"/>
      <c r="C29" s="11">
        <v>1</v>
      </c>
      <c r="D29" s="11" t="s">
        <v>169</v>
      </c>
      <c r="E29" s="18" t="s">
        <v>171</v>
      </c>
      <c r="F29" s="19"/>
      <c r="G29" s="20">
        <v>76.3333333333333</v>
      </c>
      <c r="H29" s="20">
        <f t="shared" si="0"/>
        <v>76.3333333333333</v>
      </c>
      <c r="I29" s="25"/>
      <c r="J29" s="25"/>
      <c r="K29" s="25"/>
    </row>
    <row r="30" s="1" customFormat="1" ht="24" customHeight="1" spans="1:11">
      <c r="A30" s="8"/>
      <c r="B30" s="10"/>
      <c r="C30" s="11">
        <v>14</v>
      </c>
      <c r="D30" s="11" t="s">
        <v>139</v>
      </c>
      <c r="E30" s="18" t="s">
        <v>172</v>
      </c>
      <c r="F30" s="19"/>
      <c r="G30" s="20">
        <v>48.3333333333333</v>
      </c>
      <c r="H30" s="20">
        <f t="shared" si="0"/>
        <v>676.666666666666</v>
      </c>
      <c r="I30" s="25"/>
      <c r="J30" s="25"/>
      <c r="K30" s="25"/>
    </row>
    <row r="31" s="1" customFormat="1" ht="24" customHeight="1" spans="1:11">
      <c r="A31" s="8"/>
      <c r="B31" s="10">
        <v>5</v>
      </c>
      <c r="C31" s="11">
        <v>1</v>
      </c>
      <c r="D31" s="11" t="s">
        <v>169</v>
      </c>
      <c r="E31" s="18" t="s">
        <v>170</v>
      </c>
      <c r="F31" s="19"/>
      <c r="G31" s="20">
        <v>76.3333333333333</v>
      </c>
      <c r="H31" s="20">
        <f t="shared" si="0"/>
        <v>76.3333333333333</v>
      </c>
      <c r="I31" s="25"/>
      <c r="J31" s="25"/>
      <c r="K31" s="25"/>
    </row>
    <row r="32" s="1" customFormat="1" ht="24" customHeight="1" spans="1:11">
      <c r="A32" s="8"/>
      <c r="B32" s="10"/>
      <c r="C32" s="11">
        <v>1</v>
      </c>
      <c r="D32" s="11" t="s">
        <v>169</v>
      </c>
      <c r="E32" s="18" t="s">
        <v>171</v>
      </c>
      <c r="F32" s="19"/>
      <c r="G32" s="20">
        <v>76.3333333333333</v>
      </c>
      <c r="H32" s="20">
        <f t="shared" si="0"/>
        <v>76.3333333333333</v>
      </c>
      <c r="I32" s="25"/>
      <c r="J32" s="25"/>
      <c r="K32" s="25"/>
    </row>
    <row r="33" s="1" customFormat="1" ht="24" customHeight="1" spans="1:11">
      <c r="A33" s="8"/>
      <c r="B33" s="10"/>
      <c r="C33" s="11">
        <v>13</v>
      </c>
      <c r="D33" s="11" t="s">
        <v>139</v>
      </c>
      <c r="E33" s="18" t="s">
        <v>172</v>
      </c>
      <c r="F33" s="19"/>
      <c r="G33" s="20">
        <v>48.3333333333333</v>
      </c>
      <c r="H33" s="20">
        <f t="shared" si="0"/>
        <v>628.333333333333</v>
      </c>
      <c r="I33" s="25"/>
      <c r="J33" s="25"/>
      <c r="K33" s="25"/>
    </row>
    <row r="34" s="1" customFormat="1" ht="24" customHeight="1" spans="1:11">
      <c r="A34" s="8"/>
      <c r="B34" s="10">
        <v>6</v>
      </c>
      <c r="C34" s="11">
        <v>1</v>
      </c>
      <c r="D34" s="11" t="s">
        <v>169</v>
      </c>
      <c r="E34" s="18" t="s">
        <v>170</v>
      </c>
      <c r="F34" s="19"/>
      <c r="G34" s="20">
        <v>76.3333333333333</v>
      </c>
      <c r="H34" s="20">
        <f t="shared" si="0"/>
        <v>76.3333333333333</v>
      </c>
      <c r="I34" s="25"/>
      <c r="J34" s="25"/>
      <c r="K34" s="25"/>
    </row>
    <row r="35" s="1" customFormat="1" ht="24" customHeight="1" spans="1:11">
      <c r="A35" s="8"/>
      <c r="B35" s="10"/>
      <c r="C35" s="11">
        <v>1</v>
      </c>
      <c r="D35" s="11" t="s">
        <v>169</v>
      </c>
      <c r="E35" s="18" t="s">
        <v>171</v>
      </c>
      <c r="F35" s="19"/>
      <c r="G35" s="20">
        <v>76.3333333333333</v>
      </c>
      <c r="H35" s="20">
        <f t="shared" si="0"/>
        <v>76.3333333333333</v>
      </c>
      <c r="I35" s="25"/>
      <c r="J35" s="25"/>
      <c r="K35" s="25"/>
    </row>
    <row r="36" s="1" customFormat="1" ht="24" customHeight="1" spans="1:11">
      <c r="A36" s="8"/>
      <c r="B36" s="10"/>
      <c r="C36" s="11">
        <v>14</v>
      </c>
      <c r="D36" s="11" t="s">
        <v>139</v>
      </c>
      <c r="E36" s="18" t="s">
        <v>172</v>
      </c>
      <c r="F36" s="19"/>
      <c r="G36" s="20">
        <v>48.3333333333333</v>
      </c>
      <c r="H36" s="20">
        <f t="shared" si="0"/>
        <v>676.666666666666</v>
      </c>
      <c r="I36" s="25"/>
      <c r="J36" s="25"/>
      <c r="K36" s="25"/>
    </row>
    <row r="37" s="1" customFormat="1" ht="24" customHeight="1" spans="1:11">
      <c r="A37" s="8"/>
      <c r="B37" s="10">
        <v>7</v>
      </c>
      <c r="C37" s="11">
        <v>1</v>
      </c>
      <c r="D37" s="11" t="s">
        <v>169</v>
      </c>
      <c r="E37" s="18" t="s">
        <v>171</v>
      </c>
      <c r="F37" s="19"/>
      <c r="G37" s="20">
        <v>76.3333333333333</v>
      </c>
      <c r="H37" s="20">
        <f t="shared" si="0"/>
        <v>76.3333333333333</v>
      </c>
      <c r="I37" s="25"/>
      <c r="J37" s="25"/>
      <c r="K37" s="25"/>
    </row>
    <row r="38" s="1" customFormat="1" ht="24" customHeight="1" spans="1:11">
      <c r="A38" s="8"/>
      <c r="B38" s="10"/>
      <c r="C38" s="11">
        <v>1</v>
      </c>
      <c r="D38" s="11" t="s">
        <v>169</v>
      </c>
      <c r="E38" s="18" t="s">
        <v>171</v>
      </c>
      <c r="F38" s="19"/>
      <c r="G38" s="20">
        <v>76.3333333333333</v>
      </c>
      <c r="H38" s="20">
        <f t="shared" si="0"/>
        <v>76.3333333333333</v>
      </c>
      <c r="I38" s="25"/>
      <c r="J38" s="25"/>
      <c r="K38" s="25"/>
    </row>
    <row r="39" s="1" customFormat="1" ht="24" customHeight="1" spans="1:11">
      <c r="A39" s="8"/>
      <c r="B39" s="10"/>
      <c r="C39" s="11">
        <v>9</v>
      </c>
      <c r="D39" s="11" t="s">
        <v>139</v>
      </c>
      <c r="E39" s="18" t="s">
        <v>172</v>
      </c>
      <c r="F39" s="19"/>
      <c r="G39" s="20">
        <v>48.3333333333333</v>
      </c>
      <c r="H39" s="20">
        <f t="shared" si="0"/>
        <v>435</v>
      </c>
      <c r="I39" s="25"/>
      <c r="J39" s="25"/>
      <c r="K39" s="25"/>
    </row>
    <row r="40" s="1" customFormat="1" ht="24" customHeight="1" spans="1:11">
      <c r="A40" s="8"/>
      <c r="B40" s="10" t="s">
        <v>173</v>
      </c>
      <c r="C40" s="13">
        <v>1</v>
      </c>
      <c r="D40" s="11" t="s">
        <v>139</v>
      </c>
      <c r="E40" s="22" t="s">
        <v>174</v>
      </c>
      <c r="F40" s="21" t="s">
        <v>175</v>
      </c>
      <c r="G40" s="20">
        <v>60</v>
      </c>
      <c r="H40" s="20">
        <f t="shared" si="0"/>
        <v>60</v>
      </c>
      <c r="I40" s="25"/>
      <c r="J40" s="25"/>
      <c r="K40" s="25"/>
    </row>
    <row r="41" s="1" customFormat="1" ht="24" customHeight="1" spans="1:11">
      <c r="A41" s="8"/>
      <c r="B41" s="10"/>
      <c r="C41" s="13">
        <v>1</v>
      </c>
      <c r="D41" s="11" t="s">
        <v>139</v>
      </c>
      <c r="E41" s="22" t="s">
        <v>176</v>
      </c>
      <c r="F41" s="21" t="s">
        <v>177</v>
      </c>
      <c r="G41" s="20">
        <v>76.3333333333333</v>
      </c>
      <c r="H41" s="20">
        <f t="shared" si="0"/>
        <v>76.3333333333333</v>
      </c>
      <c r="I41" s="25"/>
      <c r="J41" s="25"/>
      <c r="K41" s="25"/>
    </row>
    <row r="42" s="1" customFormat="1" ht="24" customHeight="1" spans="1:11">
      <c r="A42" s="8" t="s">
        <v>178</v>
      </c>
      <c r="B42" s="10">
        <v>1</v>
      </c>
      <c r="C42" s="11">
        <v>2</v>
      </c>
      <c r="D42" s="11" t="s">
        <v>179</v>
      </c>
      <c r="E42" s="22" t="s">
        <v>180</v>
      </c>
      <c r="F42" s="21"/>
      <c r="G42" s="20">
        <v>76.3333333333333</v>
      </c>
      <c r="H42" s="20">
        <f t="shared" si="0"/>
        <v>152.666666666667</v>
      </c>
      <c r="I42" s="25"/>
      <c r="J42" s="25"/>
      <c r="K42" s="25"/>
    </row>
    <row r="43" s="1" customFormat="1" ht="24" customHeight="1" spans="1:11">
      <c r="A43" s="8"/>
      <c r="B43" s="10"/>
      <c r="C43" s="11">
        <v>12</v>
      </c>
      <c r="D43" s="11" t="s">
        <v>179</v>
      </c>
      <c r="E43" s="18" t="s">
        <v>172</v>
      </c>
      <c r="F43" s="21"/>
      <c r="G43" s="20">
        <v>48.3333333333333</v>
      </c>
      <c r="H43" s="20">
        <f t="shared" si="0"/>
        <v>580</v>
      </c>
      <c r="I43" s="25"/>
      <c r="J43" s="25"/>
      <c r="K43" s="25"/>
    </row>
    <row r="44" s="1" customFormat="1" ht="24" customHeight="1" spans="1:11">
      <c r="A44" s="8"/>
      <c r="B44" s="10">
        <v>2</v>
      </c>
      <c r="C44" s="11">
        <v>1</v>
      </c>
      <c r="D44" s="11" t="s">
        <v>181</v>
      </c>
      <c r="E44" s="18" t="s">
        <v>182</v>
      </c>
      <c r="F44" s="21"/>
      <c r="G44" s="20">
        <v>76.3333333333333</v>
      </c>
      <c r="H44" s="20">
        <f t="shared" si="0"/>
        <v>76.3333333333333</v>
      </c>
      <c r="I44" s="25"/>
      <c r="J44" s="25"/>
      <c r="K44" s="25"/>
    </row>
    <row r="45" s="1" customFormat="1" ht="24" customHeight="1" spans="1:11">
      <c r="A45" s="8"/>
      <c r="B45" s="10"/>
      <c r="C45" s="11">
        <v>1</v>
      </c>
      <c r="D45" s="11" t="s">
        <v>181</v>
      </c>
      <c r="E45" s="18" t="s">
        <v>183</v>
      </c>
      <c r="F45" s="21"/>
      <c r="G45" s="20">
        <v>76.3333333333333</v>
      </c>
      <c r="H45" s="20">
        <f t="shared" si="0"/>
        <v>76.3333333333333</v>
      </c>
      <c r="I45" s="25"/>
      <c r="J45" s="25"/>
      <c r="K45" s="25"/>
    </row>
    <row r="46" s="1" customFormat="1" ht="24" customHeight="1" spans="1:11">
      <c r="A46" s="8"/>
      <c r="B46" s="10"/>
      <c r="C46" s="11">
        <v>1</v>
      </c>
      <c r="D46" s="11" t="s">
        <v>181</v>
      </c>
      <c r="E46" s="18" t="s">
        <v>184</v>
      </c>
      <c r="F46" s="21"/>
      <c r="G46" s="20">
        <v>76.3333333333333</v>
      </c>
      <c r="H46" s="20">
        <f t="shared" si="0"/>
        <v>76.3333333333333</v>
      </c>
      <c r="I46" s="25"/>
      <c r="J46" s="25"/>
      <c r="K46" s="25"/>
    </row>
    <row r="47" s="1" customFormat="1" ht="24" customHeight="1" spans="1:11">
      <c r="A47" s="8"/>
      <c r="B47" s="10"/>
      <c r="C47" s="11">
        <v>16</v>
      </c>
      <c r="D47" s="11" t="s">
        <v>181</v>
      </c>
      <c r="E47" s="18" t="s">
        <v>172</v>
      </c>
      <c r="F47" s="21"/>
      <c r="G47" s="20">
        <v>48.3333333333333</v>
      </c>
      <c r="H47" s="20">
        <f t="shared" si="0"/>
        <v>773.333333333333</v>
      </c>
      <c r="I47" s="25"/>
      <c r="J47" s="25"/>
      <c r="K47" s="25"/>
    </row>
    <row r="48" s="1" customFormat="1" ht="24" customHeight="1" spans="1:11">
      <c r="A48" s="8"/>
      <c r="B48" s="10">
        <v>3</v>
      </c>
      <c r="C48" s="11">
        <v>2</v>
      </c>
      <c r="D48" s="11" t="s">
        <v>179</v>
      </c>
      <c r="E48" s="22" t="s">
        <v>185</v>
      </c>
      <c r="F48" s="21"/>
      <c r="G48" s="20">
        <v>76.3333333333333</v>
      </c>
      <c r="H48" s="20">
        <f t="shared" si="0"/>
        <v>152.666666666667</v>
      </c>
      <c r="I48" s="25"/>
      <c r="J48" s="25"/>
      <c r="K48" s="25"/>
    </row>
    <row r="49" s="1" customFormat="1" ht="24" customHeight="1" spans="1:11">
      <c r="A49" s="8"/>
      <c r="B49" s="10"/>
      <c r="C49" s="11">
        <v>18</v>
      </c>
      <c r="D49" s="11" t="s">
        <v>179</v>
      </c>
      <c r="E49" s="18" t="s">
        <v>172</v>
      </c>
      <c r="F49" s="21"/>
      <c r="G49" s="20">
        <v>48.3333333333333</v>
      </c>
      <c r="H49" s="20">
        <f t="shared" si="0"/>
        <v>869.999999999999</v>
      </c>
      <c r="I49" s="25"/>
      <c r="J49" s="25"/>
      <c r="K49" s="25"/>
    </row>
    <row r="50" s="1" customFormat="1" ht="24" customHeight="1" spans="1:11">
      <c r="A50" s="8"/>
      <c r="B50" s="10">
        <v>4</v>
      </c>
      <c r="C50" s="10">
        <v>3</v>
      </c>
      <c r="D50" s="11" t="s">
        <v>146</v>
      </c>
      <c r="E50" s="23" t="s">
        <v>186</v>
      </c>
      <c r="F50" s="10"/>
      <c r="G50" s="20">
        <v>76</v>
      </c>
      <c r="H50" s="20">
        <f t="shared" si="0"/>
        <v>228</v>
      </c>
      <c r="I50" s="25"/>
      <c r="J50" s="25"/>
      <c r="K50" s="25"/>
    </row>
    <row r="51" s="1" customFormat="1" ht="24" customHeight="1" spans="1:11">
      <c r="A51" s="8"/>
      <c r="B51" s="10"/>
      <c r="C51" s="10">
        <v>7</v>
      </c>
      <c r="D51" s="11" t="s">
        <v>146</v>
      </c>
      <c r="E51" s="23" t="s">
        <v>172</v>
      </c>
      <c r="F51" s="10"/>
      <c r="G51" s="20">
        <v>48</v>
      </c>
      <c r="H51" s="20">
        <f t="shared" si="0"/>
        <v>336</v>
      </c>
      <c r="I51" s="25"/>
      <c r="J51" s="25"/>
      <c r="K51" s="25"/>
    </row>
    <row r="52" s="1" customFormat="1" ht="24" customHeight="1" spans="1:11">
      <c r="A52" s="8"/>
      <c r="B52" s="10"/>
      <c r="C52" s="10">
        <v>25</v>
      </c>
      <c r="D52" s="11" t="s">
        <v>146</v>
      </c>
      <c r="E52" s="23" t="s">
        <v>187</v>
      </c>
      <c r="F52" s="10"/>
      <c r="G52" s="20">
        <v>48</v>
      </c>
      <c r="H52" s="20">
        <f t="shared" si="0"/>
        <v>1200</v>
      </c>
      <c r="I52" s="25"/>
      <c r="J52" s="25"/>
      <c r="K52" s="25"/>
    </row>
    <row r="53" s="1" customFormat="1" ht="24" customHeight="1" spans="1:11">
      <c r="A53" s="8"/>
      <c r="B53" s="10">
        <v>5</v>
      </c>
      <c r="C53" s="10">
        <v>3</v>
      </c>
      <c r="D53" s="11" t="s">
        <v>146</v>
      </c>
      <c r="E53" s="23" t="s">
        <v>186</v>
      </c>
      <c r="F53" s="21"/>
      <c r="G53" s="20">
        <v>76.3333333333333</v>
      </c>
      <c r="H53" s="20">
        <f t="shared" si="0"/>
        <v>229</v>
      </c>
      <c r="I53" s="25"/>
      <c r="J53" s="25"/>
      <c r="K53" s="25"/>
    </row>
    <row r="54" s="1" customFormat="1" ht="24" customHeight="1" spans="1:11">
      <c r="A54" s="8"/>
      <c r="B54" s="10"/>
      <c r="C54" s="10">
        <v>4</v>
      </c>
      <c r="D54" s="11" t="s">
        <v>146</v>
      </c>
      <c r="E54" s="23" t="s">
        <v>172</v>
      </c>
      <c r="F54" s="21"/>
      <c r="G54" s="20">
        <v>48</v>
      </c>
      <c r="H54" s="20">
        <f t="shared" si="0"/>
        <v>192</v>
      </c>
      <c r="I54" s="25"/>
      <c r="J54" s="25"/>
      <c r="K54" s="25"/>
    </row>
    <row r="55" s="1" customFormat="1" ht="24" customHeight="1" spans="1:11">
      <c r="A55" s="8"/>
      <c r="B55" s="10"/>
      <c r="C55" s="10">
        <v>25</v>
      </c>
      <c r="D55" s="11" t="s">
        <v>146</v>
      </c>
      <c r="E55" s="23" t="s">
        <v>187</v>
      </c>
      <c r="F55" s="21"/>
      <c r="G55" s="20">
        <v>48.3333333333333</v>
      </c>
      <c r="H55" s="20">
        <f t="shared" si="0"/>
        <v>1208.33333333333</v>
      </c>
      <c r="I55" s="25"/>
      <c r="J55" s="25"/>
      <c r="K55" s="25"/>
    </row>
    <row r="56" s="1" customFormat="1" ht="24" customHeight="1" spans="1:11">
      <c r="A56" s="8"/>
      <c r="B56" s="10">
        <v>6</v>
      </c>
      <c r="C56" s="10">
        <v>3</v>
      </c>
      <c r="D56" s="11" t="s">
        <v>146</v>
      </c>
      <c r="E56" s="23" t="s">
        <v>188</v>
      </c>
      <c r="F56" s="21"/>
      <c r="G56" s="20">
        <v>76.3333333333333</v>
      </c>
      <c r="H56" s="20">
        <f t="shared" si="0"/>
        <v>229</v>
      </c>
      <c r="I56" s="25"/>
      <c r="J56" s="25"/>
      <c r="K56" s="25"/>
    </row>
    <row r="57" s="1" customFormat="1" ht="24" customHeight="1" spans="1:11">
      <c r="A57" s="8"/>
      <c r="B57" s="10"/>
      <c r="C57" s="10">
        <v>5</v>
      </c>
      <c r="D57" s="11" t="s">
        <v>146</v>
      </c>
      <c r="E57" s="23" t="s">
        <v>172</v>
      </c>
      <c r="F57" s="21"/>
      <c r="G57" s="20">
        <v>48</v>
      </c>
      <c r="H57" s="20">
        <f t="shared" si="0"/>
        <v>240</v>
      </c>
      <c r="I57" s="25"/>
      <c r="J57" s="25"/>
      <c r="K57" s="25"/>
    </row>
    <row r="58" s="1" customFormat="1" ht="24" customHeight="1" spans="1:11">
      <c r="A58" s="8"/>
      <c r="B58" s="10"/>
      <c r="C58" s="10">
        <v>23</v>
      </c>
      <c r="D58" s="11" t="s">
        <v>146</v>
      </c>
      <c r="E58" s="23" t="s">
        <v>187</v>
      </c>
      <c r="F58" s="21"/>
      <c r="G58" s="20">
        <v>48.3333333333333</v>
      </c>
      <c r="H58" s="20">
        <f t="shared" si="0"/>
        <v>1111.66666666667</v>
      </c>
      <c r="I58" s="25"/>
      <c r="J58" s="25"/>
      <c r="K58" s="25"/>
    </row>
    <row r="59" s="1" customFormat="1" ht="24" customHeight="1" spans="1:11">
      <c r="A59" s="8"/>
      <c r="B59" s="10">
        <v>7</v>
      </c>
      <c r="C59" s="11">
        <v>1</v>
      </c>
      <c r="D59" s="11" t="s">
        <v>181</v>
      </c>
      <c r="E59" s="18" t="s">
        <v>183</v>
      </c>
      <c r="F59" s="19"/>
      <c r="G59" s="20">
        <v>76.3333333333333</v>
      </c>
      <c r="H59" s="20">
        <f t="shared" si="0"/>
        <v>76.3333333333333</v>
      </c>
      <c r="I59" s="25"/>
      <c r="J59" s="25"/>
      <c r="K59" s="25"/>
    </row>
    <row r="60" s="1" customFormat="1" ht="24" customHeight="1" spans="1:11">
      <c r="A60" s="8"/>
      <c r="B60" s="10"/>
      <c r="C60" s="11">
        <v>2</v>
      </c>
      <c r="D60" s="11" t="s">
        <v>181</v>
      </c>
      <c r="E60" s="18" t="s">
        <v>184</v>
      </c>
      <c r="F60" s="19"/>
      <c r="G60" s="20">
        <v>76.3333333333333</v>
      </c>
      <c r="H60" s="20">
        <f t="shared" si="0"/>
        <v>152.666666666667</v>
      </c>
      <c r="I60" s="25"/>
      <c r="J60" s="25"/>
      <c r="K60" s="25"/>
    </row>
    <row r="61" s="1" customFormat="1" ht="24" customHeight="1" spans="1:11">
      <c r="A61" s="8"/>
      <c r="B61" s="10"/>
      <c r="C61" s="11">
        <v>31</v>
      </c>
      <c r="D61" s="11" t="s">
        <v>181</v>
      </c>
      <c r="E61" s="18" t="s">
        <v>189</v>
      </c>
      <c r="F61" s="19"/>
      <c r="G61" s="20">
        <v>48.3333333333333</v>
      </c>
      <c r="H61" s="20">
        <f t="shared" si="0"/>
        <v>1498.33333333333</v>
      </c>
      <c r="I61" s="25"/>
      <c r="J61" s="25"/>
      <c r="K61" s="25"/>
    </row>
    <row r="62" s="1" customFormat="1" ht="24" customHeight="1" spans="1:11">
      <c r="A62" s="8"/>
      <c r="B62" s="10"/>
      <c r="C62" s="11">
        <v>3</v>
      </c>
      <c r="D62" s="11" t="s">
        <v>181</v>
      </c>
      <c r="E62" s="18" t="s">
        <v>172</v>
      </c>
      <c r="F62" s="19"/>
      <c r="G62" s="20">
        <v>48.3333333333333</v>
      </c>
      <c r="H62" s="20">
        <f t="shared" si="0"/>
        <v>145</v>
      </c>
      <c r="I62" s="25"/>
      <c r="J62" s="25"/>
      <c r="K62" s="25"/>
    </row>
    <row r="63" s="1" customFormat="1" ht="24" customHeight="1" spans="1:11">
      <c r="A63" s="8"/>
      <c r="B63" s="10">
        <v>8</v>
      </c>
      <c r="C63" s="11">
        <v>1</v>
      </c>
      <c r="D63" s="11" t="s">
        <v>181</v>
      </c>
      <c r="E63" s="18" t="s">
        <v>183</v>
      </c>
      <c r="F63" s="19"/>
      <c r="G63" s="20">
        <v>76.3333333333333</v>
      </c>
      <c r="H63" s="20">
        <f t="shared" si="0"/>
        <v>76.3333333333333</v>
      </c>
      <c r="I63" s="25"/>
      <c r="J63" s="25"/>
      <c r="K63" s="25"/>
    </row>
    <row r="64" s="1" customFormat="1" ht="24" customHeight="1" spans="1:11">
      <c r="A64" s="8"/>
      <c r="B64" s="10"/>
      <c r="C64" s="11">
        <v>2</v>
      </c>
      <c r="D64" s="11" t="s">
        <v>181</v>
      </c>
      <c r="E64" s="18" t="s">
        <v>184</v>
      </c>
      <c r="F64" s="19"/>
      <c r="G64" s="20">
        <v>76.3333333333333</v>
      </c>
      <c r="H64" s="20">
        <f t="shared" si="0"/>
        <v>152.666666666667</v>
      </c>
      <c r="I64" s="25"/>
      <c r="J64" s="25"/>
      <c r="K64" s="25"/>
    </row>
    <row r="65" s="1" customFormat="1" ht="24" customHeight="1" spans="1:11">
      <c r="A65" s="8"/>
      <c r="B65" s="10"/>
      <c r="C65" s="11">
        <v>31</v>
      </c>
      <c r="D65" s="11" t="s">
        <v>181</v>
      </c>
      <c r="E65" s="18" t="s">
        <v>189</v>
      </c>
      <c r="F65" s="19"/>
      <c r="G65" s="20">
        <v>48.3333333333333</v>
      </c>
      <c r="H65" s="20">
        <f t="shared" si="0"/>
        <v>1498.33333333333</v>
      </c>
      <c r="I65" s="25"/>
      <c r="J65" s="25"/>
      <c r="K65" s="25"/>
    </row>
    <row r="66" s="1" customFormat="1" ht="24" customHeight="1" spans="1:11">
      <c r="A66" s="8"/>
      <c r="B66" s="10"/>
      <c r="C66" s="11">
        <v>3</v>
      </c>
      <c r="D66" s="11" t="s">
        <v>181</v>
      </c>
      <c r="E66" s="18" t="s">
        <v>172</v>
      </c>
      <c r="F66" s="19"/>
      <c r="G66" s="20">
        <v>48.3333333333333</v>
      </c>
      <c r="H66" s="20">
        <f t="shared" si="0"/>
        <v>145</v>
      </c>
      <c r="I66" s="25"/>
      <c r="J66" s="25"/>
      <c r="K66" s="25"/>
    </row>
    <row r="67" s="1" customFormat="1" ht="24" customHeight="1" spans="1:11">
      <c r="A67" s="8"/>
      <c r="B67" s="10">
        <v>9</v>
      </c>
      <c r="C67" s="11">
        <v>1</v>
      </c>
      <c r="D67" s="11" t="s">
        <v>181</v>
      </c>
      <c r="E67" s="18" t="s">
        <v>183</v>
      </c>
      <c r="F67" s="19"/>
      <c r="G67" s="20">
        <v>76.3333333333333</v>
      </c>
      <c r="H67" s="20">
        <f t="shared" ref="H67:H130" si="1">G67*C67</f>
        <v>76.3333333333333</v>
      </c>
      <c r="I67" s="25"/>
      <c r="J67" s="25"/>
      <c r="K67" s="25"/>
    </row>
    <row r="68" s="1" customFormat="1" ht="24" customHeight="1" spans="1:11">
      <c r="A68" s="8"/>
      <c r="B68" s="10"/>
      <c r="C68" s="11">
        <v>2</v>
      </c>
      <c r="D68" s="11" t="s">
        <v>181</v>
      </c>
      <c r="E68" s="18" t="s">
        <v>184</v>
      </c>
      <c r="F68" s="19"/>
      <c r="G68" s="20">
        <v>76.3333333333333</v>
      </c>
      <c r="H68" s="20">
        <f t="shared" si="1"/>
        <v>152.666666666667</v>
      </c>
      <c r="I68" s="25"/>
      <c r="J68" s="25"/>
      <c r="K68" s="25"/>
    </row>
    <row r="69" s="1" customFormat="1" ht="24" customHeight="1" spans="1:11">
      <c r="A69" s="8"/>
      <c r="B69" s="10"/>
      <c r="C69" s="11">
        <v>34</v>
      </c>
      <c r="D69" s="11" t="s">
        <v>181</v>
      </c>
      <c r="E69" s="18" t="s">
        <v>189</v>
      </c>
      <c r="F69" s="19"/>
      <c r="G69" s="20">
        <v>48.3333333333333</v>
      </c>
      <c r="H69" s="20">
        <f t="shared" si="1"/>
        <v>1643.33333333333</v>
      </c>
      <c r="I69" s="25"/>
      <c r="J69" s="25"/>
      <c r="K69" s="25"/>
    </row>
    <row r="70" s="1" customFormat="1" ht="24" customHeight="1" spans="1:11">
      <c r="A70" s="8"/>
      <c r="B70" s="10"/>
      <c r="C70" s="11">
        <v>3</v>
      </c>
      <c r="D70" s="11" t="s">
        <v>181</v>
      </c>
      <c r="E70" s="18" t="s">
        <v>172</v>
      </c>
      <c r="F70" s="19"/>
      <c r="G70" s="20">
        <v>48.3333333333333</v>
      </c>
      <c r="H70" s="20">
        <f t="shared" si="1"/>
        <v>145</v>
      </c>
      <c r="I70" s="25"/>
      <c r="J70" s="25"/>
      <c r="K70" s="25"/>
    </row>
    <row r="71" s="1" customFormat="1" ht="24" customHeight="1" spans="1:11">
      <c r="A71" s="8"/>
      <c r="B71" s="10">
        <v>10</v>
      </c>
      <c r="C71" s="11">
        <v>1</v>
      </c>
      <c r="D71" s="11" t="s">
        <v>181</v>
      </c>
      <c r="E71" s="18" t="s">
        <v>182</v>
      </c>
      <c r="F71" s="19"/>
      <c r="G71" s="20">
        <v>76.3333333333333</v>
      </c>
      <c r="H71" s="20">
        <f t="shared" si="1"/>
        <v>76.3333333333333</v>
      </c>
      <c r="I71" s="25"/>
      <c r="J71" s="25"/>
      <c r="K71" s="25"/>
    </row>
    <row r="72" s="1" customFormat="1" ht="24" customHeight="1" spans="1:11">
      <c r="A72" s="8"/>
      <c r="B72" s="10"/>
      <c r="C72" s="11">
        <v>1</v>
      </c>
      <c r="D72" s="11" t="s">
        <v>181</v>
      </c>
      <c r="E72" s="18" t="s">
        <v>190</v>
      </c>
      <c r="F72" s="19"/>
      <c r="G72" s="20">
        <v>76.3333333333333</v>
      </c>
      <c r="H72" s="20">
        <f t="shared" si="1"/>
        <v>76.3333333333333</v>
      </c>
      <c r="I72" s="25"/>
      <c r="J72" s="25"/>
      <c r="K72" s="25"/>
    </row>
    <row r="73" s="1" customFormat="1" ht="24" customHeight="1" spans="1:11">
      <c r="A73" s="8"/>
      <c r="B73" s="10"/>
      <c r="C73" s="11">
        <v>1</v>
      </c>
      <c r="D73" s="11" t="s">
        <v>181</v>
      </c>
      <c r="E73" s="18" t="s">
        <v>184</v>
      </c>
      <c r="F73" s="19"/>
      <c r="G73" s="20">
        <v>76.3333333333333</v>
      </c>
      <c r="H73" s="20">
        <f t="shared" si="1"/>
        <v>76.3333333333333</v>
      </c>
      <c r="I73" s="25"/>
      <c r="J73" s="25"/>
      <c r="K73" s="25"/>
    </row>
    <row r="74" s="1" customFormat="1" ht="24" customHeight="1" spans="1:11">
      <c r="A74" s="8"/>
      <c r="B74" s="10"/>
      <c r="C74" s="11">
        <v>27</v>
      </c>
      <c r="D74" s="11" t="s">
        <v>181</v>
      </c>
      <c r="E74" s="18" t="s">
        <v>189</v>
      </c>
      <c r="F74" s="19"/>
      <c r="G74" s="20">
        <v>48.3333333333333</v>
      </c>
      <c r="H74" s="20">
        <f t="shared" si="1"/>
        <v>1305</v>
      </c>
      <c r="I74" s="25"/>
      <c r="J74" s="25"/>
      <c r="K74" s="25"/>
    </row>
    <row r="75" s="1" customFormat="1" ht="24" customHeight="1" spans="1:11">
      <c r="A75" s="8"/>
      <c r="B75" s="10"/>
      <c r="C75" s="11">
        <v>5</v>
      </c>
      <c r="D75" s="11" t="s">
        <v>181</v>
      </c>
      <c r="E75" s="18" t="s">
        <v>172</v>
      </c>
      <c r="F75" s="19"/>
      <c r="G75" s="20">
        <v>48.3333333333333</v>
      </c>
      <c r="H75" s="20">
        <f t="shared" si="1"/>
        <v>241.666666666667</v>
      </c>
      <c r="I75" s="25"/>
      <c r="J75" s="25"/>
      <c r="K75" s="25"/>
    </row>
    <row r="76" s="1" customFormat="1" ht="24" customHeight="1" spans="1:11">
      <c r="A76" s="8"/>
      <c r="B76" s="10">
        <v>11</v>
      </c>
      <c r="C76" s="11">
        <v>1</v>
      </c>
      <c r="D76" s="11" t="s">
        <v>191</v>
      </c>
      <c r="E76" s="22" t="s">
        <v>192</v>
      </c>
      <c r="F76" s="19"/>
      <c r="G76" s="20">
        <v>76.3333333333333</v>
      </c>
      <c r="H76" s="20">
        <f t="shared" si="1"/>
        <v>76.3333333333333</v>
      </c>
      <c r="I76" s="25"/>
      <c r="J76" s="25"/>
      <c r="K76" s="25"/>
    </row>
    <row r="77" s="1" customFormat="1" ht="24" customHeight="1" spans="1:11">
      <c r="A77" s="8"/>
      <c r="B77" s="10"/>
      <c r="C77" s="11">
        <v>1</v>
      </c>
      <c r="D77" s="11" t="s">
        <v>191</v>
      </c>
      <c r="E77" s="22" t="s">
        <v>193</v>
      </c>
      <c r="F77" s="19"/>
      <c r="G77" s="20">
        <v>76.3333333333333</v>
      </c>
      <c r="H77" s="20">
        <f t="shared" si="1"/>
        <v>76.3333333333333</v>
      </c>
      <c r="I77" s="25"/>
      <c r="J77" s="25"/>
      <c r="K77" s="25"/>
    </row>
    <row r="78" s="1" customFormat="1" ht="24" customHeight="1" spans="1:11">
      <c r="A78" s="8"/>
      <c r="B78" s="10"/>
      <c r="C78" s="11">
        <v>26</v>
      </c>
      <c r="D78" s="11" t="s">
        <v>191</v>
      </c>
      <c r="E78" s="18" t="s">
        <v>189</v>
      </c>
      <c r="F78" s="19"/>
      <c r="G78" s="20">
        <v>50</v>
      </c>
      <c r="H78" s="20">
        <f t="shared" si="1"/>
        <v>1300</v>
      </c>
      <c r="I78" s="25"/>
      <c r="J78" s="25"/>
      <c r="K78" s="25"/>
    </row>
    <row r="79" s="1" customFormat="1" ht="24" customHeight="1" spans="1:11">
      <c r="A79" s="8"/>
      <c r="B79" s="10"/>
      <c r="C79" s="11">
        <v>7</v>
      </c>
      <c r="D79" s="11" t="s">
        <v>191</v>
      </c>
      <c r="E79" s="18" t="s">
        <v>172</v>
      </c>
      <c r="F79" s="19"/>
      <c r="G79" s="20">
        <v>48.3333333333333</v>
      </c>
      <c r="H79" s="20">
        <f t="shared" si="1"/>
        <v>338.333333333333</v>
      </c>
      <c r="I79" s="25"/>
      <c r="J79" s="25"/>
      <c r="K79" s="25"/>
    </row>
    <row r="80" s="1" customFormat="1" ht="24" customHeight="1" spans="1:11">
      <c r="A80" s="8"/>
      <c r="B80" s="10"/>
      <c r="C80" s="11">
        <v>1</v>
      </c>
      <c r="D80" s="11" t="s">
        <v>139</v>
      </c>
      <c r="E80" s="18" t="s">
        <v>194</v>
      </c>
      <c r="F80" s="21" t="s">
        <v>195</v>
      </c>
      <c r="G80" s="20">
        <v>60</v>
      </c>
      <c r="H80" s="20">
        <f t="shared" si="1"/>
        <v>60</v>
      </c>
      <c r="I80" s="25"/>
      <c r="J80" s="25"/>
      <c r="K80" s="25"/>
    </row>
    <row r="81" s="1" customFormat="1" ht="24" customHeight="1" spans="1:11">
      <c r="A81" s="8"/>
      <c r="B81" s="12" t="s">
        <v>196</v>
      </c>
      <c r="C81" s="11">
        <v>1</v>
      </c>
      <c r="D81" s="11" t="s">
        <v>181</v>
      </c>
      <c r="E81" s="18" t="s">
        <v>183</v>
      </c>
      <c r="F81" s="19"/>
      <c r="G81" s="20">
        <v>76.3333333333333</v>
      </c>
      <c r="H81" s="20">
        <f t="shared" si="1"/>
        <v>76.3333333333333</v>
      </c>
      <c r="I81" s="25"/>
      <c r="J81" s="25"/>
      <c r="K81" s="25"/>
    </row>
    <row r="82" s="1" customFormat="1" ht="24" customHeight="1" spans="1:11">
      <c r="A82" s="8"/>
      <c r="B82" s="10"/>
      <c r="C82" s="11">
        <v>2</v>
      </c>
      <c r="D82" s="11" t="s">
        <v>181</v>
      </c>
      <c r="E82" s="18" t="s">
        <v>190</v>
      </c>
      <c r="F82" s="19"/>
      <c r="G82" s="20">
        <v>76.3333333333333</v>
      </c>
      <c r="H82" s="20">
        <f t="shared" si="1"/>
        <v>152.666666666667</v>
      </c>
      <c r="I82" s="25"/>
      <c r="J82" s="25"/>
      <c r="K82" s="25"/>
    </row>
    <row r="83" s="1" customFormat="1" ht="24" customHeight="1" spans="1:11">
      <c r="A83" s="8"/>
      <c r="B83" s="10"/>
      <c r="C83" s="11">
        <v>13</v>
      </c>
      <c r="D83" s="11" t="s">
        <v>181</v>
      </c>
      <c r="E83" s="18" t="s">
        <v>189</v>
      </c>
      <c r="F83" s="19"/>
      <c r="G83" s="20">
        <v>48.3333333333333</v>
      </c>
      <c r="H83" s="20">
        <f t="shared" si="1"/>
        <v>628.333333333333</v>
      </c>
      <c r="I83" s="25"/>
      <c r="J83" s="25"/>
      <c r="K83" s="25"/>
    </row>
    <row r="84" s="1" customFormat="1" ht="24" customHeight="1" spans="1:11">
      <c r="A84" s="8"/>
      <c r="B84" s="10"/>
      <c r="C84" s="11">
        <v>14</v>
      </c>
      <c r="D84" s="11" t="s">
        <v>181</v>
      </c>
      <c r="E84" s="18" t="s">
        <v>172</v>
      </c>
      <c r="F84" s="19"/>
      <c r="G84" s="20">
        <v>50</v>
      </c>
      <c r="H84" s="20">
        <f t="shared" si="1"/>
        <v>700</v>
      </c>
      <c r="I84" s="25"/>
      <c r="J84" s="25"/>
      <c r="K84" s="25"/>
    </row>
    <row r="85" s="1" customFormat="1" ht="24" customHeight="1" spans="1:11">
      <c r="A85" s="8"/>
      <c r="B85" s="10"/>
      <c r="C85" s="11">
        <v>1</v>
      </c>
      <c r="D85" s="11" t="s">
        <v>139</v>
      </c>
      <c r="E85" s="18" t="s">
        <v>142</v>
      </c>
      <c r="F85" s="19"/>
      <c r="G85" s="20">
        <v>100</v>
      </c>
      <c r="H85" s="20">
        <f t="shared" si="1"/>
        <v>100</v>
      </c>
      <c r="I85" s="25"/>
      <c r="J85" s="25"/>
      <c r="K85" s="25"/>
    </row>
    <row r="86" s="1" customFormat="1" ht="24" customHeight="1" spans="1:11">
      <c r="A86" s="8"/>
      <c r="B86" s="10"/>
      <c r="C86" s="11">
        <v>1</v>
      </c>
      <c r="D86" s="11" t="s">
        <v>139</v>
      </c>
      <c r="E86" s="18" t="s">
        <v>197</v>
      </c>
      <c r="F86" s="19"/>
      <c r="G86" s="20">
        <v>100</v>
      </c>
      <c r="H86" s="20">
        <f t="shared" si="1"/>
        <v>100</v>
      </c>
      <c r="I86" s="25"/>
      <c r="J86" s="25"/>
      <c r="K86" s="25"/>
    </row>
    <row r="87" s="1" customFormat="1" ht="24" customHeight="1" spans="1:11">
      <c r="A87" s="8"/>
      <c r="B87" s="10"/>
      <c r="C87" s="11">
        <v>1</v>
      </c>
      <c r="D87" s="11" t="s">
        <v>139</v>
      </c>
      <c r="E87" s="18" t="s">
        <v>198</v>
      </c>
      <c r="F87" s="19"/>
      <c r="G87" s="20">
        <v>60</v>
      </c>
      <c r="H87" s="20">
        <f t="shared" si="1"/>
        <v>60</v>
      </c>
      <c r="I87" s="25"/>
      <c r="J87" s="25"/>
      <c r="K87" s="25"/>
    </row>
    <row r="88" s="1" customFormat="1" ht="24" customHeight="1" spans="1:11">
      <c r="A88" s="8"/>
      <c r="B88" s="10"/>
      <c r="C88" s="11">
        <v>1</v>
      </c>
      <c r="D88" s="11" t="s">
        <v>139</v>
      </c>
      <c r="E88" s="18" t="s">
        <v>194</v>
      </c>
      <c r="F88" s="19"/>
      <c r="G88" s="20">
        <v>60</v>
      </c>
      <c r="H88" s="20">
        <f t="shared" si="1"/>
        <v>60</v>
      </c>
      <c r="I88" s="25"/>
      <c r="J88" s="25"/>
      <c r="K88" s="25"/>
    </row>
    <row r="89" s="1" customFormat="1" ht="24" customHeight="1" spans="1:11">
      <c r="A89" s="8"/>
      <c r="B89" s="26">
        <v>13</v>
      </c>
      <c r="C89" s="11">
        <v>1</v>
      </c>
      <c r="D89" s="11" t="s">
        <v>191</v>
      </c>
      <c r="E89" s="22" t="s">
        <v>199</v>
      </c>
      <c r="F89" s="21" t="s">
        <v>200</v>
      </c>
      <c r="G89" s="20">
        <v>76.3333333333333</v>
      </c>
      <c r="H89" s="20">
        <f t="shared" si="1"/>
        <v>76.3333333333333</v>
      </c>
      <c r="I89" s="25"/>
      <c r="J89" s="25"/>
      <c r="K89" s="25"/>
    </row>
    <row r="90" s="1" customFormat="1" ht="24" customHeight="1" spans="1:11">
      <c r="A90" s="8"/>
      <c r="B90" s="27"/>
      <c r="C90" s="11">
        <v>6</v>
      </c>
      <c r="D90" s="11" t="s">
        <v>191</v>
      </c>
      <c r="E90" s="18" t="s">
        <v>172</v>
      </c>
      <c r="F90" s="21"/>
      <c r="G90" s="20">
        <v>50</v>
      </c>
      <c r="H90" s="20">
        <f t="shared" si="1"/>
        <v>300</v>
      </c>
      <c r="I90" s="25"/>
      <c r="J90" s="25"/>
      <c r="K90" s="25"/>
    </row>
    <row r="91" s="1" customFormat="1" ht="24" customHeight="1" spans="1:11">
      <c r="A91" s="8"/>
      <c r="B91" s="26" t="s">
        <v>173</v>
      </c>
      <c r="C91" s="11">
        <v>2</v>
      </c>
      <c r="D91" s="11" t="s">
        <v>191</v>
      </c>
      <c r="E91" s="22" t="s">
        <v>199</v>
      </c>
      <c r="F91" s="21" t="s">
        <v>201</v>
      </c>
      <c r="G91" s="20">
        <v>76.3333333333333</v>
      </c>
      <c r="H91" s="20">
        <f t="shared" si="1"/>
        <v>152.666666666667</v>
      </c>
      <c r="I91" s="25"/>
      <c r="J91" s="25"/>
      <c r="K91" s="25"/>
    </row>
    <row r="92" s="1" customFormat="1" ht="24" customHeight="1" spans="1:11">
      <c r="A92" s="8"/>
      <c r="B92" s="27"/>
      <c r="C92" s="11">
        <v>9</v>
      </c>
      <c r="D92" s="11" t="s">
        <v>191</v>
      </c>
      <c r="E92" s="18" t="s">
        <v>189</v>
      </c>
      <c r="F92" s="21"/>
      <c r="G92" s="20">
        <v>50</v>
      </c>
      <c r="H92" s="20">
        <f t="shared" si="1"/>
        <v>450</v>
      </c>
      <c r="I92" s="25"/>
      <c r="J92" s="25"/>
      <c r="K92" s="25"/>
    </row>
    <row r="93" s="1" customFormat="1" ht="24" customHeight="1" spans="1:11">
      <c r="A93" s="8" t="s">
        <v>202</v>
      </c>
      <c r="B93" s="10">
        <v>1</v>
      </c>
      <c r="C93" s="11">
        <v>1</v>
      </c>
      <c r="D93" s="11" t="s">
        <v>191</v>
      </c>
      <c r="E93" s="22" t="s">
        <v>203</v>
      </c>
      <c r="F93" s="21" t="s">
        <v>204</v>
      </c>
      <c r="G93" s="20">
        <v>76.3333333333333</v>
      </c>
      <c r="H93" s="20">
        <f t="shared" si="1"/>
        <v>76.3333333333333</v>
      </c>
      <c r="I93" s="25"/>
      <c r="J93" s="25"/>
      <c r="K93" s="25"/>
    </row>
    <row r="94" s="1" customFormat="1" ht="24" customHeight="1" spans="1:11">
      <c r="A94" s="8"/>
      <c r="B94" s="10"/>
      <c r="C94" s="11">
        <v>6</v>
      </c>
      <c r="D94" s="11" t="s">
        <v>191</v>
      </c>
      <c r="E94" s="18" t="s">
        <v>172</v>
      </c>
      <c r="F94" s="21"/>
      <c r="G94" s="20">
        <v>50</v>
      </c>
      <c r="H94" s="20">
        <f t="shared" si="1"/>
        <v>300</v>
      </c>
      <c r="I94" s="25"/>
      <c r="J94" s="25"/>
      <c r="K94" s="25"/>
    </row>
    <row r="95" s="1" customFormat="1" ht="24" customHeight="1" spans="1:11">
      <c r="A95" s="8"/>
      <c r="B95" s="10">
        <v>2</v>
      </c>
      <c r="C95" s="11">
        <v>1</v>
      </c>
      <c r="D95" s="11" t="s">
        <v>205</v>
      </c>
      <c r="E95" s="22" t="s">
        <v>206</v>
      </c>
      <c r="F95" s="21" t="s">
        <v>207</v>
      </c>
      <c r="G95" s="20">
        <v>76.3333333333333</v>
      </c>
      <c r="H95" s="20">
        <f t="shared" si="1"/>
        <v>76.3333333333333</v>
      </c>
      <c r="I95" s="25"/>
      <c r="J95" s="25"/>
      <c r="K95" s="25"/>
    </row>
    <row r="96" s="1" customFormat="1" ht="24" customHeight="1" spans="1:11">
      <c r="A96" s="8"/>
      <c r="B96" s="10"/>
      <c r="C96" s="11">
        <v>11</v>
      </c>
      <c r="D96" s="11" t="s">
        <v>205</v>
      </c>
      <c r="E96" s="18" t="s">
        <v>172</v>
      </c>
      <c r="F96" s="21"/>
      <c r="G96" s="20">
        <v>48.3333333333333</v>
      </c>
      <c r="H96" s="20">
        <f t="shared" si="1"/>
        <v>531.666666666666</v>
      </c>
      <c r="I96" s="25"/>
      <c r="J96" s="25"/>
      <c r="K96" s="25"/>
    </row>
    <row r="97" s="1" customFormat="1" ht="24" customHeight="1" spans="1:11">
      <c r="A97" s="8"/>
      <c r="B97" s="10">
        <v>3</v>
      </c>
      <c r="C97" s="11">
        <v>1</v>
      </c>
      <c r="D97" s="11" t="s">
        <v>205</v>
      </c>
      <c r="E97" s="22" t="s">
        <v>208</v>
      </c>
      <c r="F97" s="21" t="s">
        <v>209</v>
      </c>
      <c r="G97" s="20">
        <v>76.3333333333333</v>
      </c>
      <c r="H97" s="20">
        <f t="shared" si="1"/>
        <v>76.3333333333333</v>
      </c>
      <c r="I97" s="25"/>
      <c r="J97" s="25"/>
      <c r="K97" s="25"/>
    </row>
    <row r="98" s="1" customFormat="1" ht="24" customHeight="1" spans="1:11">
      <c r="A98" s="8"/>
      <c r="B98" s="10"/>
      <c r="C98" s="11">
        <v>9</v>
      </c>
      <c r="D98" s="11" t="s">
        <v>205</v>
      </c>
      <c r="E98" s="18" t="s">
        <v>172</v>
      </c>
      <c r="F98" s="21"/>
      <c r="G98" s="20">
        <v>50</v>
      </c>
      <c r="H98" s="20">
        <f t="shared" si="1"/>
        <v>450</v>
      </c>
      <c r="I98" s="25"/>
      <c r="J98" s="25"/>
      <c r="K98" s="25"/>
    </row>
    <row r="99" s="1" customFormat="1" ht="24" customHeight="1" spans="1:11">
      <c r="A99" s="8"/>
      <c r="B99" s="26">
        <v>4</v>
      </c>
      <c r="C99" s="11">
        <v>1</v>
      </c>
      <c r="D99" s="11" t="s">
        <v>205</v>
      </c>
      <c r="E99" s="22" t="s">
        <v>206</v>
      </c>
      <c r="F99" s="21" t="s">
        <v>210</v>
      </c>
      <c r="G99" s="20">
        <v>76.3333333333333</v>
      </c>
      <c r="H99" s="20">
        <f t="shared" si="1"/>
        <v>76.3333333333333</v>
      </c>
      <c r="I99" s="25"/>
      <c r="J99" s="25"/>
      <c r="K99" s="25"/>
    </row>
    <row r="100" s="1" customFormat="1" ht="24" customHeight="1" spans="1:11">
      <c r="A100" s="8"/>
      <c r="B100" s="27"/>
      <c r="C100" s="11">
        <v>8</v>
      </c>
      <c r="D100" s="11" t="s">
        <v>205</v>
      </c>
      <c r="E100" s="18" t="s">
        <v>172</v>
      </c>
      <c r="F100" s="21"/>
      <c r="G100" s="20">
        <v>48.3333333333333</v>
      </c>
      <c r="H100" s="20">
        <f t="shared" si="1"/>
        <v>386.666666666666</v>
      </c>
      <c r="I100" s="25"/>
      <c r="J100" s="25"/>
      <c r="K100" s="25"/>
    </row>
    <row r="101" s="1" customFormat="1" ht="24" customHeight="1" spans="1:11">
      <c r="A101" s="8"/>
      <c r="B101" s="26">
        <v>5</v>
      </c>
      <c r="C101" s="11">
        <v>1</v>
      </c>
      <c r="D101" s="11" t="s">
        <v>205</v>
      </c>
      <c r="E101" s="22" t="s">
        <v>208</v>
      </c>
      <c r="F101" s="30" t="s">
        <v>211</v>
      </c>
      <c r="G101" s="20">
        <v>76.3333333333333</v>
      </c>
      <c r="H101" s="20">
        <f t="shared" si="1"/>
        <v>76.3333333333333</v>
      </c>
      <c r="I101" s="25"/>
      <c r="J101" s="25"/>
      <c r="K101" s="25"/>
    </row>
    <row r="102" s="1" customFormat="1" ht="24" customHeight="1" spans="1:11">
      <c r="A102" s="8"/>
      <c r="B102" s="28"/>
      <c r="C102" s="11">
        <v>1</v>
      </c>
      <c r="D102" s="11" t="s">
        <v>205</v>
      </c>
      <c r="E102" s="22" t="s">
        <v>212</v>
      </c>
      <c r="F102" s="31"/>
      <c r="G102" s="20">
        <v>76.3333333333333</v>
      </c>
      <c r="H102" s="20">
        <f t="shared" si="1"/>
        <v>76.3333333333333</v>
      </c>
      <c r="I102" s="25"/>
      <c r="J102" s="25"/>
      <c r="K102" s="25"/>
    </row>
    <row r="103" s="1" customFormat="1" ht="24" customHeight="1" spans="1:11">
      <c r="A103" s="8"/>
      <c r="B103" s="27"/>
      <c r="C103" s="11">
        <v>13</v>
      </c>
      <c r="D103" s="11" t="s">
        <v>205</v>
      </c>
      <c r="E103" s="18" t="s">
        <v>172</v>
      </c>
      <c r="F103" s="32"/>
      <c r="G103" s="20">
        <v>53.3333333333333</v>
      </c>
      <c r="H103" s="20">
        <f t="shared" si="1"/>
        <v>693.333333333333</v>
      </c>
      <c r="I103" s="25"/>
      <c r="J103" s="25"/>
      <c r="K103" s="25"/>
    </row>
    <row r="104" s="1" customFormat="1" ht="24" customHeight="1" spans="1:11">
      <c r="A104" s="8"/>
      <c r="B104" s="10">
        <v>6</v>
      </c>
      <c r="C104" s="11">
        <v>1</v>
      </c>
      <c r="D104" s="11" t="s">
        <v>205</v>
      </c>
      <c r="E104" s="22" t="s">
        <v>213</v>
      </c>
      <c r="F104" s="21" t="s">
        <v>214</v>
      </c>
      <c r="G104" s="20">
        <v>76.3333333333333</v>
      </c>
      <c r="H104" s="20">
        <f t="shared" si="1"/>
        <v>76.3333333333333</v>
      </c>
      <c r="I104" s="25"/>
      <c r="J104" s="25"/>
      <c r="K104" s="25"/>
    </row>
    <row r="105" s="1" customFormat="1" ht="24" customHeight="1" spans="1:11">
      <c r="A105" s="8"/>
      <c r="B105" s="10"/>
      <c r="C105" s="11">
        <v>1</v>
      </c>
      <c r="D105" s="11" t="s">
        <v>205</v>
      </c>
      <c r="E105" s="22" t="s">
        <v>215</v>
      </c>
      <c r="F105" s="21"/>
      <c r="G105" s="20">
        <v>76.3333333333333</v>
      </c>
      <c r="H105" s="20">
        <f t="shared" si="1"/>
        <v>76.3333333333333</v>
      </c>
      <c r="I105" s="25"/>
      <c r="J105" s="25"/>
      <c r="K105" s="25"/>
    </row>
    <row r="106" s="1" customFormat="1" ht="24" customHeight="1" spans="1:11">
      <c r="A106" s="8"/>
      <c r="B106" s="10"/>
      <c r="C106" s="11">
        <v>19</v>
      </c>
      <c r="D106" s="11" t="s">
        <v>205</v>
      </c>
      <c r="E106" s="18" t="s">
        <v>172</v>
      </c>
      <c r="F106" s="21"/>
      <c r="G106" s="20">
        <v>48.3333333333333</v>
      </c>
      <c r="H106" s="20">
        <f t="shared" si="1"/>
        <v>918.333333333333</v>
      </c>
      <c r="I106" s="25"/>
      <c r="J106" s="25"/>
      <c r="K106" s="25"/>
    </row>
    <row r="107" s="1" customFormat="1" ht="24" customHeight="1" spans="1:11">
      <c r="A107" s="8" t="s">
        <v>216</v>
      </c>
      <c r="B107" s="10">
        <v>1</v>
      </c>
      <c r="C107" s="11">
        <v>1</v>
      </c>
      <c r="D107" s="11" t="s">
        <v>139</v>
      </c>
      <c r="E107" s="18" t="s">
        <v>153</v>
      </c>
      <c r="F107" s="21" t="s">
        <v>217</v>
      </c>
      <c r="G107" s="20">
        <v>60</v>
      </c>
      <c r="H107" s="20">
        <f t="shared" si="1"/>
        <v>60</v>
      </c>
      <c r="I107" s="25"/>
      <c r="J107" s="25"/>
      <c r="K107" s="25"/>
    </row>
    <row r="108" s="1" customFormat="1" ht="24" customHeight="1" spans="1:11">
      <c r="A108" s="8"/>
      <c r="B108" s="10"/>
      <c r="C108" s="11">
        <v>1</v>
      </c>
      <c r="D108" s="11" t="s">
        <v>139</v>
      </c>
      <c r="E108" s="18" t="s">
        <v>218</v>
      </c>
      <c r="F108" s="21" t="s">
        <v>219</v>
      </c>
      <c r="G108" s="20">
        <v>76.3333333333333</v>
      </c>
      <c r="H108" s="20">
        <f t="shared" si="1"/>
        <v>76.3333333333333</v>
      </c>
      <c r="I108" s="25"/>
      <c r="J108" s="25"/>
      <c r="K108" s="25"/>
    </row>
    <row r="109" s="1" customFormat="1" ht="24" customHeight="1" spans="1:11">
      <c r="A109" s="8"/>
      <c r="B109" s="10"/>
      <c r="C109" s="11">
        <v>2</v>
      </c>
      <c r="D109" s="11" t="s">
        <v>139</v>
      </c>
      <c r="E109" s="18" t="s">
        <v>153</v>
      </c>
      <c r="F109" s="21" t="s">
        <v>220</v>
      </c>
      <c r="G109" s="20">
        <v>60</v>
      </c>
      <c r="H109" s="20">
        <f t="shared" si="1"/>
        <v>120</v>
      </c>
      <c r="I109" s="25"/>
      <c r="J109" s="25"/>
      <c r="K109" s="25"/>
    </row>
    <row r="110" s="1" customFormat="1" ht="24" customHeight="1" spans="1:11">
      <c r="A110" s="8"/>
      <c r="B110" s="10"/>
      <c r="C110" s="11">
        <v>1</v>
      </c>
      <c r="D110" s="11" t="s">
        <v>139</v>
      </c>
      <c r="E110" s="18" t="s">
        <v>218</v>
      </c>
      <c r="F110" s="21" t="s">
        <v>221</v>
      </c>
      <c r="G110" s="20">
        <v>76.3333333333333</v>
      </c>
      <c r="H110" s="20">
        <f t="shared" si="1"/>
        <v>76.3333333333333</v>
      </c>
      <c r="I110" s="25"/>
      <c r="J110" s="25"/>
      <c r="K110" s="25"/>
    </row>
    <row r="111" s="1" customFormat="1" ht="24" customHeight="1" spans="1:11">
      <c r="A111" s="8"/>
      <c r="B111" s="10"/>
      <c r="C111" s="11">
        <v>1</v>
      </c>
      <c r="D111" s="11" t="s">
        <v>139</v>
      </c>
      <c r="E111" s="18" t="s">
        <v>153</v>
      </c>
      <c r="F111" s="21" t="s">
        <v>222</v>
      </c>
      <c r="G111" s="20">
        <v>60</v>
      </c>
      <c r="H111" s="20">
        <f t="shared" si="1"/>
        <v>60</v>
      </c>
      <c r="I111" s="25"/>
      <c r="J111" s="25"/>
      <c r="K111" s="25"/>
    </row>
    <row r="112" s="1" customFormat="1" ht="24" customHeight="1" spans="1:11">
      <c r="A112" s="8"/>
      <c r="B112" s="10"/>
      <c r="C112" s="11">
        <v>1</v>
      </c>
      <c r="D112" s="11" t="s">
        <v>139</v>
      </c>
      <c r="E112" s="18" t="s">
        <v>153</v>
      </c>
      <c r="F112" s="21" t="s">
        <v>223</v>
      </c>
      <c r="G112" s="20">
        <v>60</v>
      </c>
      <c r="H112" s="20">
        <f t="shared" si="1"/>
        <v>60</v>
      </c>
      <c r="I112" s="25"/>
      <c r="J112" s="25"/>
      <c r="K112" s="25"/>
    </row>
    <row r="113" s="1" customFormat="1" ht="24" customHeight="1" spans="1:11">
      <c r="A113" s="8"/>
      <c r="B113" s="10"/>
      <c r="C113" s="11">
        <v>1</v>
      </c>
      <c r="D113" s="11" t="s">
        <v>139</v>
      </c>
      <c r="E113" s="18" t="s">
        <v>153</v>
      </c>
      <c r="F113" s="21" t="s">
        <v>224</v>
      </c>
      <c r="G113" s="20">
        <v>60</v>
      </c>
      <c r="H113" s="20">
        <f t="shared" si="1"/>
        <v>60</v>
      </c>
      <c r="I113" s="25"/>
      <c r="J113" s="25"/>
      <c r="K113" s="25"/>
    </row>
    <row r="114" s="1" customFormat="1" ht="24" customHeight="1" spans="1:11">
      <c r="A114" s="8"/>
      <c r="B114" s="10"/>
      <c r="C114" s="11">
        <v>1</v>
      </c>
      <c r="D114" s="11" t="s">
        <v>139</v>
      </c>
      <c r="E114" s="18" t="s">
        <v>153</v>
      </c>
      <c r="F114" s="21" t="s">
        <v>225</v>
      </c>
      <c r="G114" s="20">
        <v>60</v>
      </c>
      <c r="H114" s="20">
        <f t="shared" si="1"/>
        <v>60</v>
      </c>
      <c r="I114" s="25"/>
      <c r="J114" s="25"/>
      <c r="K114" s="25"/>
    </row>
    <row r="115" s="1" customFormat="1" ht="24" customHeight="1" spans="1:11">
      <c r="A115" s="8"/>
      <c r="B115" s="10"/>
      <c r="C115" s="11">
        <v>1</v>
      </c>
      <c r="D115" s="11" t="s">
        <v>139</v>
      </c>
      <c r="E115" s="18" t="s">
        <v>153</v>
      </c>
      <c r="F115" s="21" t="s">
        <v>226</v>
      </c>
      <c r="G115" s="20">
        <v>60</v>
      </c>
      <c r="H115" s="20">
        <f t="shared" si="1"/>
        <v>60</v>
      </c>
      <c r="I115" s="25"/>
      <c r="J115" s="25"/>
      <c r="K115" s="25"/>
    </row>
    <row r="116" s="1" customFormat="1" ht="24" customHeight="1" spans="1:11">
      <c r="A116" s="8"/>
      <c r="B116" s="10"/>
      <c r="C116" s="11">
        <v>1</v>
      </c>
      <c r="D116" s="11" t="s">
        <v>139</v>
      </c>
      <c r="E116" s="18" t="s">
        <v>160</v>
      </c>
      <c r="F116" s="21" t="s">
        <v>227</v>
      </c>
      <c r="G116" s="20">
        <v>60</v>
      </c>
      <c r="H116" s="20">
        <f t="shared" si="1"/>
        <v>60</v>
      </c>
      <c r="I116" s="25"/>
      <c r="J116" s="25"/>
      <c r="K116" s="25"/>
    </row>
    <row r="117" s="1" customFormat="1" ht="24" customHeight="1" spans="1:8">
      <c r="A117" s="8" t="s">
        <v>228</v>
      </c>
      <c r="B117" s="10" t="s">
        <v>229</v>
      </c>
      <c r="C117" s="11">
        <v>1</v>
      </c>
      <c r="D117" s="11" t="s">
        <v>139</v>
      </c>
      <c r="E117" s="18" t="s">
        <v>218</v>
      </c>
      <c r="F117" s="19"/>
      <c r="G117" s="20">
        <v>76.3333333333333</v>
      </c>
      <c r="H117" s="20">
        <f t="shared" si="1"/>
        <v>76.3333333333333</v>
      </c>
    </row>
    <row r="118" s="1" customFormat="1" ht="24" customHeight="1" spans="1:8">
      <c r="A118" s="8"/>
      <c r="B118" s="12" t="s">
        <v>230</v>
      </c>
      <c r="C118" s="11">
        <v>1</v>
      </c>
      <c r="D118" s="11" t="s">
        <v>139</v>
      </c>
      <c r="E118" s="18" t="s">
        <v>153</v>
      </c>
      <c r="F118" s="19"/>
      <c r="G118" s="20">
        <v>60</v>
      </c>
      <c r="H118" s="20">
        <f t="shared" si="1"/>
        <v>60</v>
      </c>
    </row>
    <row r="119" s="1" customFormat="1" ht="24" customHeight="1" spans="1:8">
      <c r="A119" s="8" t="s">
        <v>231</v>
      </c>
      <c r="B119" s="10"/>
      <c r="C119" s="11">
        <v>2</v>
      </c>
      <c r="D119" s="11" t="s">
        <v>139</v>
      </c>
      <c r="E119" s="18" t="s">
        <v>153</v>
      </c>
      <c r="F119" s="19" t="s">
        <v>232</v>
      </c>
      <c r="G119" s="20">
        <v>60</v>
      </c>
      <c r="H119" s="20">
        <f t="shared" si="1"/>
        <v>120</v>
      </c>
    </row>
    <row r="120" s="1" customFormat="1" ht="24" customHeight="1" spans="1:8">
      <c r="A120" s="8"/>
      <c r="B120" s="10"/>
      <c r="C120" s="11">
        <v>2</v>
      </c>
      <c r="D120" s="11" t="s">
        <v>139</v>
      </c>
      <c r="E120" s="18" t="s">
        <v>153</v>
      </c>
      <c r="F120" s="19"/>
      <c r="G120" s="20">
        <v>60</v>
      </c>
      <c r="H120" s="20">
        <f t="shared" si="1"/>
        <v>120</v>
      </c>
    </row>
    <row r="121" s="1" customFormat="1" ht="24" customHeight="1" spans="1:8">
      <c r="A121" s="8" t="s">
        <v>233</v>
      </c>
      <c r="B121" s="10" t="s">
        <v>234</v>
      </c>
      <c r="C121" s="11">
        <v>2</v>
      </c>
      <c r="D121" s="11" t="s">
        <v>139</v>
      </c>
      <c r="E121" s="18" t="s">
        <v>160</v>
      </c>
      <c r="F121" s="21"/>
      <c r="G121" s="20">
        <v>60</v>
      </c>
      <c r="H121" s="20">
        <f t="shared" si="1"/>
        <v>120</v>
      </c>
    </row>
    <row r="122" s="1" customFormat="1" ht="24" customHeight="1" spans="1:8">
      <c r="A122" s="8"/>
      <c r="B122" s="29" t="s">
        <v>235</v>
      </c>
      <c r="C122" s="11">
        <v>1</v>
      </c>
      <c r="D122" s="11" t="s">
        <v>139</v>
      </c>
      <c r="E122" s="18" t="s">
        <v>236</v>
      </c>
      <c r="F122" s="21"/>
      <c r="G122" s="20">
        <v>60</v>
      </c>
      <c r="H122" s="20">
        <f t="shared" si="1"/>
        <v>60</v>
      </c>
    </row>
    <row r="123" s="1" customFormat="1" ht="24" customHeight="1" spans="1:8">
      <c r="A123" s="8"/>
      <c r="B123" s="12" t="s">
        <v>237</v>
      </c>
      <c r="C123" s="11">
        <v>1</v>
      </c>
      <c r="D123" s="11" t="s">
        <v>139</v>
      </c>
      <c r="E123" s="18" t="s">
        <v>160</v>
      </c>
      <c r="F123" s="21"/>
      <c r="G123" s="20">
        <v>60</v>
      </c>
      <c r="H123" s="20">
        <f t="shared" si="1"/>
        <v>60</v>
      </c>
    </row>
    <row r="124" s="1" customFormat="1" ht="24" customHeight="1" spans="1:8">
      <c r="A124" s="8" t="s">
        <v>238</v>
      </c>
      <c r="B124" s="29"/>
      <c r="C124" s="11">
        <v>1</v>
      </c>
      <c r="D124" s="11" t="s">
        <v>139</v>
      </c>
      <c r="E124" s="18" t="s">
        <v>155</v>
      </c>
      <c r="F124" s="21" t="s">
        <v>239</v>
      </c>
      <c r="G124" s="20">
        <v>76.3333333333333</v>
      </c>
      <c r="H124" s="20">
        <f t="shared" si="1"/>
        <v>76.3333333333333</v>
      </c>
    </row>
    <row r="125" s="1" customFormat="1" ht="24" customHeight="1" spans="1:8">
      <c r="A125" s="8"/>
      <c r="B125" s="29"/>
      <c r="C125" s="11">
        <v>1</v>
      </c>
      <c r="D125" s="11" t="s">
        <v>139</v>
      </c>
      <c r="E125" s="18" t="s">
        <v>167</v>
      </c>
      <c r="F125" s="21" t="s">
        <v>240</v>
      </c>
      <c r="G125" s="20">
        <v>76.3333333333333</v>
      </c>
      <c r="H125" s="20">
        <f t="shared" si="1"/>
        <v>76.3333333333333</v>
      </c>
    </row>
    <row r="126" s="1" customFormat="1" ht="24" customHeight="1" spans="1:8">
      <c r="A126" s="8"/>
      <c r="B126" s="29"/>
      <c r="C126" s="11">
        <v>1</v>
      </c>
      <c r="D126" s="11" t="s">
        <v>139</v>
      </c>
      <c r="E126" s="18" t="s">
        <v>155</v>
      </c>
      <c r="F126" s="21" t="s">
        <v>241</v>
      </c>
      <c r="G126" s="20">
        <v>76.3333333333333</v>
      </c>
      <c r="H126" s="20">
        <f t="shared" si="1"/>
        <v>76.3333333333333</v>
      </c>
    </row>
    <row r="127" s="1" customFormat="1" ht="24" customHeight="1" spans="1:8">
      <c r="A127" s="8"/>
      <c r="B127" s="29"/>
      <c r="C127" s="11">
        <v>1</v>
      </c>
      <c r="D127" s="11" t="s">
        <v>139</v>
      </c>
      <c r="E127" s="18" t="s">
        <v>242</v>
      </c>
      <c r="F127" s="21" t="s">
        <v>241</v>
      </c>
      <c r="G127" s="20">
        <v>60</v>
      </c>
      <c r="H127" s="20">
        <f t="shared" si="1"/>
        <v>60</v>
      </c>
    </row>
    <row r="128" s="1" customFormat="1" ht="24" customHeight="1" spans="1:8">
      <c r="A128" s="8"/>
      <c r="B128" s="29"/>
      <c r="C128" s="11">
        <v>1</v>
      </c>
      <c r="D128" s="11" t="s">
        <v>139</v>
      </c>
      <c r="E128" s="18" t="s">
        <v>153</v>
      </c>
      <c r="F128" s="21" t="s">
        <v>243</v>
      </c>
      <c r="G128" s="20">
        <v>60</v>
      </c>
      <c r="H128" s="20">
        <f t="shared" si="1"/>
        <v>60</v>
      </c>
    </row>
    <row r="129" s="1" customFormat="1" ht="24" customHeight="1" spans="1:8">
      <c r="A129" s="8"/>
      <c r="B129" s="29"/>
      <c r="C129" s="11">
        <v>2</v>
      </c>
      <c r="D129" s="11" t="s">
        <v>139</v>
      </c>
      <c r="E129" s="18" t="s">
        <v>244</v>
      </c>
      <c r="F129" s="21" t="s">
        <v>245</v>
      </c>
      <c r="G129" s="20">
        <v>76.3333333333333</v>
      </c>
      <c r="H129" s="20">
        <f t="shared" si="1"/>
        <v>152.666666666667</v>
      </c>
    </row>
    <row r="130" s="1" customFormat="1" ht="24" customHeight="1" spans="1:8">
      <c r="A130" s="8"/>
      <c r="B130" s="29"/>
      <c r="C130" s="11">
        <v>1</v>
      </c>
      <c r="D130" s="11" t="s">
        <v>139</v>
      </c>
      <c r="E130" s="18" t="s">
        <v>155</v>
      </c>
      <c r="F130" s="21" t="s">
        <v>246</v>
      </c>
      <c r="G130" s="20">
        <v>76.3333333333333</v>
      </c>
      <c r="H130" s="20">
        <f t="shared" si="1"/>
        <v>76.3333333333333</v>
      </c>
    </row>
    <row r="131" s="1" customFormat="1" ht="24" customHeight="1" spans="1:8">
      <c r="A131" s="8"/>
      <c r="B131" s="29"/>
      <c r="C131" s="11">
        <v>1</v>
      </c>
      <c r="D131" s="11" t="s">
        <v>139</v>
      </c>
      <c r="E131" s="18" t="s">
        <v>153</v>
      </c>
      <c r="F131" s="21" t="s">
        <v>247</v>
      </c>
      <c r="G131" s="20">
        <v>60</v>
      </c>
      <c r="H131" s="20">
        <f t="shared" ref="H131:H143" si="2">G131*C131</f>
        <v>60</v>
      </c>
    </row>
    <row r="132" s="1" customFormat="1" ht="24" customHeight="1" spans="1:8">
      <c r="A132" s="8" t="s">
        <v>248</v>
      </c>
      <c r="B132" s="29"/>
      <c r="C132" s="11">
        <v>1</v>
      </c>
      <c r="D132" s="11" t="s">
        <v>249</v>
      </c>
      <c r="E132" s="22" t="s">
        <v>250</v>
      </c>
      <c r="F132" s="21" t="s">
        <v>251</v>
      </c>
      <c r="G132" s="20">
        <v>60</v>
      </c>
      <c r="H132" s="20">
        <f t="shared" si="2"/>
        <v>60</v>
      </c>
    </row>
    <row r="133" s="1" customFormat="1" ht="24" customHeight="1" spans="1:8">
      <c r="A133" s="8"/>
      <c r="B133" s="29"/>
      <c r="C133" s="11">
        <v>3</v>
      </c>
      <c r="D133" s="11" t="s">
        <v>249</v>
      </c>
      <c r="E133" s="22" t="s">
        <v>250</v>
      </c>
      <c r="F133" s="21" t="s">
        <v>252</v>
      </c>
      <c r="G133" s="20">
        <v>60</v>
      </c>
      <c r="H133" s="20">
        <f t="shared" si="2"/>
        <v>180</v>
      </c>
    </row>
    <row r="134" s="1" customFormat="1" ht="24" customHeight="1" spans="1:8">
      <c r="A134" s="8"/>
      <c r="B134" s="29"/>
      <c r="C134" s="11">
        <v>1</v>
      </c>
      <c r="D134" s="11" t="s">
        <v>249</v>
      </c>
      <c r="E134" s="22" t="s">
        <v>250</v>
      </c>
      <c r="F134" s="21" t="s">
        <v>253</v>
      </c>
      <c r="G134" s="20">
        <v>60</v>
      </c>
      <c r="H134" s="20">
        <f t="shared" si="2"/>
        <v>60</v>
      </c>
    </row>
    <row r="135" s="1" customFormat="1" ht="24" customHeight="1" spans="1:8">
      <c r="A135" s="8"/>
      <c r="B135" s="29"/>
      <c r="C135" s="11">
        <v>1</v>
      </c>
      <c r="D135" s="11" t="s">
        <v>249</v>
      </c>
      <c r="E135" s="22" t="s">
        <v>250</v>
      </c>
      <c r="F135" s="21" t="s">
        <v>254</v>
      </c>
      <c r="G135" s="20">
        <v>60</v>
      </c>
      <c r="H135" s="20">
        <f t="shared" si="2"/>
        <v>60</v>
      </c>
    </row>
    <row r="136" s="1" customFormat="1" ht="24" customHeight="1" spans="1:8">
      <c r="A136" s="8"/>
      <c r="B136" s="29"/>
      <c r="C136" s="11">
        <v>2</v>
      </c>
      <c r="D136" s="11" t="s">
        <v>249</v>
      </c>
      <c r="E136" s="22" t="s">
        <v>250</v>
      </c>
      <c r="F136" s="21" t="s">
        <v>255</v>
      </c>
      <c r="G136" s="20">
        <v>60</v>
      </c>
      <c r="H136" s="20">
        <f t="shared" si="2"/>
        <v>120</v>
      </c>
    </row>
    <row r="137" s="1" customFormat="1" ht="24" customHeight="1" spans="1:8">
      <c r="A137" s="8" t="s">
        <v>256</v>
      </c>
      <c r="B137" s="29"/>
      <c r="C137" s="11">
        <v>3</v>
      </c>
      <c r="D137" s="11" t="s">
        <v>139</v>
      </c>
      <c r="E137" s="18" t="s">
        <v>165</v>
      </c>
      <c r="F137" s="21" t="s">
        <v>257</v>
      </c>
      <c r="G137" s="20">
        <v>76.3333333333333</v>
      </c>
      <c r="H137" s="20">
        <f t="shared" si="2"/>
        <v>229</v>
      </c>
    </row>
    <row r="138" s="1" customFormat="1" ht="24" customHeight="1" spans="1:8">
      <c r="A138" s="8"/>
      <c r="B138" s="29"/>
      <c r="C138" s="11">
        <v>2</v>
      </c>
      <c r="D138" s="11" t="s">
        <v>139</v>
      </c>
      <c r="E138" s="18" t="s">
        <v>218</v>
      </c>
      <c r="F138" s="21" t="s">
        <v>257</v>
      </c>
      <c r="G138" s="20">
        <v>76.3333333333333</v>
      </c>
      <c r="H138" s="20">
        <f t="shared" si="2"/>
        <v>152.666666666667</v>
      </c>
    </row>
    <row r="139" s="1" customFormat="1" ht="24" customHeight="1" spans="1:8">
      <c r="A139" s="8"/>
      <c r="B139" s="29"/>
      <c r="C139" s="11">
        <v>1</v>
      </c>
      <c r="D139" s="11" t="s">
        <v>139</v>
      </c>
      <c r="E139" s="18" t="s">
        <v>160</v>
      </c>
      <c r="F139" s="21" t="s">
        <v>258</v>
      </c>
      <c r="G139" s="20">
        <v>60</v>
      </c>
      <c r="H139" s="20">
        <f t="shared" si="2"/>
        <v>60</v>
      </c>
    </row>
    <row r="140" s="1" customFormat="1" ht="24" customHeight="1" spans="1:8">
      <c r="A140" s="8"/>
      <c r="B140" s="29"/>
      <c r="C140" s="11">
        <v>1</v>
      </c>
      <c r="D140" s="11" t="s">
        <v>139</v>
      </c>
      <c r="E140" s="18" t="s">
        <v>153</v>
      </c>
      <c r="F140" s="21" t="s">
        <v>259</v>
      </c>
      <c r="G140" s="20">
        <v>60</v>
      </c>
      <c r="H140" s="20">
        <f t="shared" si="2"/>
        <v>60</v>
      </c>
    </row>
    <row r="141" s="1" customFormat="1" ht="24" customHeight="1" spans="1:8">
      <c r="A141" s="8"/>
      <c r="B141" s="29"/>
      <c r="C141" s="11">
        <v>1</v>
      </c>
      <c r="D141" s="11" t="s">
        <v>139</v>
      </c>
      <c r="E141" s="18" t="s">
        <v>153</v>
      </c>
      <c r="F141" s="21" t="s">
        <v>260</v>
      </c>
      <c r="G141" s="20">
        <v>60</v>
      </c>
      <c r="H141" s="20">
        <f t="shared" si="2"/>
        <v>60</v>
      </c>
    </row>
    <row r="142" s="1" customFormat="1" ht="24" customHeight="1" spans="1:8">
      <c r="A142" s="8"/>
      <c r="B142" s="29"/>
      <c r="C142" s="11">
        <v>1</v>
      </c>
      <c r="D142" s="11" t="s">
        <v>139</v>
      </c>
      <c r="E142" s="18" t="s">
        <v>153</v>
      </c>
      <c r="F142" s="21" t="s">
        <v>261</v>
      </c>
      <c r="G142" s="20">
        <v>60</v>
      </c>
      <c r="H142" s="20">
        <f t="shared" si="2"/>
        <v>60</v>
      </c>
    </row>
    <row r="143" s="1" customFormat="1" ht="24" customHeight="1" spans="1:8">
      <c r="A143" s="8"/>
      <c r="B143" s="29"/>
      <c r="C143" s="11">
        <v>1</v>
      </c>
      <c r="D143" s="11" t="s">
        <v>139</v>
      </c>
      <c r="E143" s="18" t="s">
        <v>167</v>
      </c>
      <c r="F143" s="21" t="s">
        <v>262</v>
      </c>
      <c r="G143" s="20">
        <v>76.3333333333333</v>
      </c>
      <c r="H143" s="20">
        <f t="shared" si="2"/>
        <v>76.3333333333333</v>
      </c>
    </row>
    <row r="144" s="1" customFormat="1" ht="24" customHeight="1" spans="1:8">
      <c r="A144" s="33"/>
      <c r="B144" s="34" t="s">
        <v>263</v>
      </c>
      <c r="C144" s="35">
        <f>SUM(C3:C143)</f>
        <v>709</v>
      </c>
      <c r="D144" s="36"/>
      <c r="E144" s="39"/>
      <c r="F144" s="40"/>
      <c r="G144" s="16" t="s">
        <v>264</v>
      </c>
      <c r="H144" s="16">
        <f>SUM(H3:H143)</f>
        <v>41914</v>
      </c>
    </row>
    <row r="145" s="1" customFormat="1" ht="122" customHeight="1" spans="1:8">
      <c r="A145" s="37" t="s">
        <v>265</v>
      </c>
      <c r="B145" s="38"/>
      <c r="C145" s="38"/>
      <c r="D145" s="38"/>
      <c r="E145" s="38"/>
      <c r="F145" s="38"/>
      <c r="G145" s="38"/>
      <c r="H145" s="41"/>
    </row>
    <row r="146" ht="20.1" customHeight="1"/>
    <row r="147" ht="20.1" customHeight="1"/>
  </sheetData>
  <mergeCells count="61">
    <mergeCell ref="A1:H1"/>
    <mergeCell ref="D144:F144"/>
    <mergeCell ref="A145:H145"/>
    <mergeCell ref="A3:A18"/>
    <mergeCell ref="A19:A41"/>
    <mergeCell ref="A42:A92"/>
    <mergeCell ref="A93:A106"/>
    <mergeCell ref="A107:A116"/>
    <mergeCell ref="A117:A118"/>
    <mergeCell ref="A119:A120"/>
    <mergeCell ref="A121:A123"/>
    <mergeCell ref="A124:A131"/>
    <mergeCell ref="A132:A136"/>
    <mergeCell ref="A137:A143"/>
    <mergeCell ref="B3:B7"/>
    <mergeCell ref="B8:B10"/>
    <mergeCell ref="B11:B12"/>
    <mergeCell ref="B13:B16"/>
    <mergeCell ref="B17:B18"/>
    <mergeCell ref="B19:B21"/>
    <mergeCell ref="B22:B24"/>
    <mergeCell ref="B25:B27"/>
    <mergeCell ref="B28:B30"/>
    <mergeCell ref="B31:B33"/>
    <mergeCell ref="B34:B36"/>
    <mergeCell ref="B37:B39"/>
    <mergeCell ref="B40:B41"/>
    <mergeCell ref="B42:B43"/>
    <mergeCell ref="B44:B47"/>
    <mergeCell ref="B48:B49"/>
    <mergeCell ref="B50:B52"/>
    <mergeCell ref="B53:B55"/>
    <mergeCell ref="B56:B58"/>
    <mergeCell ref="B59:B62"/>
    <mergeCell ref="B63:B66"/>
    <mergeCell ref="B67:B70"/>
    <mergeCell ref="B71:B75"/>
    <mergeCell ref="B76:B80"/>
    <mergeCell ref="B81:B88"/>
    <mergeCell ref="B89:B90"/>
    <mergeCell ref="B91:B92"/>
    <mergeCell ref="B93:B94"/>
    <mergeCell ref="B95:B96"/>
    <mergeCell ref="B97:B98"/>
    <mergeCell ref="B99:B100"/>
    <mergeCell ref="B101:B103"/>
    <mergeCell ref="B104:B106"/>
    <mergeCell ref="B107:B116"/>
    <mergeCell ref="F3:F5"/>
    <mergeCell ref="F44:F47"/>
    <mergeCell ref="F89:F90"/>
    <mergeCell ref="F91:F92"/>
    <mergeCell ref="F93:F94"/>
    <mergeCell ref="F95:F96"/>
    <mergeCell ref="F97:F98"/>
    <mergeCell ref="F99:F100"/>
    <mergeCell ref="F101:F103"/>
    <mergeCell ref="F104:F106"/>
    <mergeCell ref="F117:F118"/>
    <mergeCell ref="F119:F120"/>
    <mergeCell ref="F121:F123"/>
  </mergeCells>
  <pageMargins left="0.75" right="0.75" top="1" bottom="0.629861111111111" header="0.5" footer="0.5"/>
  <pageSetup paperSize="9" scale="6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分体空调配件清单</vt:lpstr>
      <vt:lpstr>中央空调配件清单</vt:lpstr>
      <vt:lpstr>空调清洗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丘</dc:creator>
  <cp:lastModifiedBy>常</cp:lastModifiedBy>
  <dcterms:created xsi:type="dcterms:W3CDTF">2024-07-03T09:07:00Z</dcterms:created>
  <dcterms:modified xsi:type="dcterms:W3CDTF">2025-11-20T10:37:22Z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E7BA04F65BFB4E00AE8CB6D18EE4B119_11</vt:lpwstr>
  </property>
  <property fmtid="{D5CDD505-2E9C-101B-9397-08002B2CF9AE}" pid="3" name="KSOProductBuildVer">
    <vt:lpwstr>2052-11.8.2.11806</vt:lpwstr>
  </property>
</Properties>
</file>