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tabRatio="1000"/>
  </bookViews>
  <sheets>
    <sheet name="附表3-1 2018年度部门收支预算总表" sheetId="2" r:id="rId1"/>
    <sheet name="附表3-2 2018年度部门收入预算总表" sheetId="3" r:id="rId2"/>
    <sheet name="附表3-3 2018年度部门支出预算总表" sheetId="4" r:id="rId3"/>
    <sheet name="附表3-4 2018年度部门财政拨款收支预算总表" sheetId="5" r:id="rId4"/>
    <sheet name="附表3-5 2018年度部门一般公共预算拨款支出预算表" sheetId="6" r:id="rId5"/>
    <sheet name="附表3-6 2018年度部门政府性基金拨款支出预算表" sheetId="7" r:id="rId6"/>
    <sheet name="附表3-7 2018年度部门一般公共预算支出经济分类情况表" sheetId="8" r:id="rId7"/>
    <sheet name="附表3-8 2018年度部门一般公共预算基本支出经济分类情况表" sheetId="9" r:id="rId8"/>
    <sheet name="附表3-9 2018年度部门一般公共预算“三公”经费支出预算表" sheetId="10" r:id="rId9"/>
    <sheet name="附表3-10 2018年度部门专项资金管理清单目录" sheetId="11" r:id="rId10"/>
    <sheet name="附表3-11 2018年度部门业务费绩效目标表" sheetId="12" r:id="rId11"/>
    <sheet name="附表3-12 2018年度部门专项资金绩效目标表" sheetId="13" r:id="rId12"/>
  </sheets>
  <externalReferences>
    <externalReference r:id="rId13"/>
    <externalReference r:id="rId14"/>
  </externalReferences>
  <definedNames>
    <definedName name="_xlnm.Print_Titles" localSheetId="0">'附表3-1 2018年度部门收支预算总表'!$2:6</definedName>
    <definedName name="_xlnm.Print_Titles" localSheetId="1">'附表3-2 2018年度部门收入预算总表'!$1:5</definedName>
    <definedName name="_xlnm.Print_Titles" localSheetId="2">'附表3-3 2018年度部门支出预算总表'!$1:6</definedName>
    <definedName name="_xlnm.Print_Titles" localSheetId="3">'附表3-4 2018年度部门财政拨款收支预算总表'!$1:5</definedName>
    <definedName name="_xlnm.Print_Titles" localSheetId="4">'附表3-5 2018年度部门一般公共预算拨款支出预算表'!$1:5</definedName>
    <definedName name="_xlnm.Print_Titles" localSheetId="5">'附表3-6 2018年度部门政府性基金拨款支出预算表'!$1:5</definedName>
    <definedName name="_xlnm.Print_Titles" localSheetId="7">'附表3-8 2018年度部门一般公共预算基本支出经济分类情况表'!$1:4</definedName>
    <definedName name="_xlnm.Print_Titles" localSheetId="8">'附表3-9 2018年度部门一般公共预算“三公”经费支出预算表'!$1:4</definedName>
    <definedName name="_xlnm.Print_Titles" localSheetId="9">'附表3-10 2018年度部门专项资金管理清单目录'!$1:5</definedName>
    <definedName name="_xlnm._FilterDatabase" localSheetId="7" hidden="1">'附表3-8 2018年度部门一般公共预算基本支出经济分类情况表'!$A$5:$C$111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 2018年度部门一般公共预算支出经济分类情况表'!$A$1:$C$15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<sst xmlns="http://schemas.openxmlformats.org/spreadsheetml/2006/main" count="331">
  <si>
    <t>附表3-1</t>
  </si>
  <si>
    <t>2018年度部门收支预算总表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</si>
  <si>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</si>
  <si>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</si>
  <si>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</si>
  <si>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</si>
  <si>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</si>
  <si>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</si>
  <si>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</si>
  <si>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</si>
  <si>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</si>
  <si>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</si>
  <si>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</si>
  <si>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</si>
  <si>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</si>
  <si>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</si>
  <si>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</si>
  <si>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</si>
  <si>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</si>
  <si>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</si>
  <si>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</si>
  <si>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2018年度部门收入预算总表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</si>
  <si>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</si>
  <si>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</si>
  <si>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</si>
  <si>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</si>
  <si>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</si>
  <si>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</si>
  <si>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</si>
  <si>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</si>
  <si>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</si>
  <si>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621001</t>
  </si>
  <si>
    <t>民宗局</t>
  </si>
  <si>
    <t>附表3-3</t>
  </si>
  <si>
    <t>2018年度部门支出预算总表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</si>
  <si>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</si>
  <si>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</si>
  <si>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</si>
  <si>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</si>
  <si>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</si>
  <si>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</si>
  <si>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</si>
  <si>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一般公共服务支出</t>
  </si>
  <si>
    <t>民族事务</t>
  </si>
  <si>
    <t>民族工作专项</t>
  </si>
  <si>
    <t>其他民族事务支出</t>
  </si>
  <si>
    <t xml:space="preserve">  宗教事务</t>
  </si>
  <si>
    <t>行政运行（宗教事务）</t>
  </si>
  <si>
    <t>宗教工作专项</t>
  </si>
  <si>
    <t>其他宗教事务支出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</si>
  <si>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</si>
  <si>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</si>
  <si>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2018年度部门财政拨款收支预算总表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</si>
  <si>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</si>
  <si>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</si>
  <si>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</si>
  <si>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</si>
  <si>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2018年度部门一般公共预算拨款支出预算表</t>
  </si>
  <si>
    <t>其中：</t>
  </si>
  <si>
    <t>基本支出</t>
  </si>
  <si>
    <t>2012399</t>
  </si>
  <si>
    <t>2012401</t>
  </si>
  <si>
    <t>2012404</t>
  </si>
  <si>
    <t>2012499</t>
  </si>
  <si>
    <t>备注：本表公开到政府支出功能分类项级科目。</t>
  </si>
  <si>
    <t>附表3-6</t>
  </si>
  <si>
    <t>2018年度部门政府性基金拨款支出预算表</t>
  </si>
  <si>
    <t>本表无数据</t>
  </si>
  <si>
    <t>备注：1.本表公开到政府支出功能分类项级科目。</t>
  </si>
  <si>
    <t xml:space="preserve">      2.没有数据的单位应当列出空表并说明。</t>
  </si>
  <si>
    <t>附表3-7</t>
  </si>
  <si>
    <t>2018年度部门一般公共预算支出经济分类情况表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</si>
  <si>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</si>
  <si>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</si>
  <si>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</si>
  <si>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</si>
  <si>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</si>
  <si>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</si>
  <si>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</si>
  <si>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</si>
  <si>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</si>
  <si>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</si>
  <si>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</si>
  <si>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</si>
  <si>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</si>
  <si>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</si>
  <si>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</si>
  <si>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</si>
  <si>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</si>
  <si>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</si>
  <si>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</si>
  <si>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</si>
  <si>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</si>
  <si>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</si>
  <si>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</si>
  <si>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2018年度部门一般公共预算基本支出经济分类情况表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</si>
  <si>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</si>
  <si>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</si>
  <si>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</si>
  <si>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</si>
  <si>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</si>
  <si>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</si>
  <si>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</si>
  <si>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</si>
  <si>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</si>
  <si>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</si>
  <si>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</si>
  <si>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</si>
  <si>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</si>
  <si>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</si>
  <si>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</si>
  <si>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</si>
  <si>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</si>
  <si>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</si>
  <si>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</si>
  <si>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</si>
  <si>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</si>
  <si>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</si>
  <si>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</si>
  <si>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</si>
  <si>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</si>
  <si>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</si>
  <si>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</si>
  <si>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</si>
  <si>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</si>
  <si>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</si>
  <si>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</si>
  <si>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</si>
  <si>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</si>
  <si>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</si>
  <si>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</si>
  <si>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</si>
  <si>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</si>
  <si>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</si>
  <si>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</si>
  <si>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</si>
  <si>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</si>
  <si>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</si>
  <si>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</si>
  <si>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</si>
  <si>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</si>
  <si>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</si>
  <si>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</si>
  <si>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</si>
  <si>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</si>
  <si>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</si>
  <si>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</si>
  <si>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</si>
  <si>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</si>
  <si>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</si>
  <si>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</si>
  <si>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</si>
  <si>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</si>
  <si>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</si>
  <si>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</si>
  <si>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</si>
  <si>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</si>
  <si>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</si>
  <si>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</si>
  <si>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</si>
  <si>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</si>
  <si>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</si>
  <si>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</si>
  <si>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</si>
  <si>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</si>
  <si>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</si>
  <si>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</si>
  <si>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</si>
  <si>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</si>
  <si>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</si>
  <si>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</si>
  <si>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</si>
  <si>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</si>
  <si>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</si>
  <si>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</si>
  <si>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</si>
  <si>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</si>
  <si>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</si>
  <si>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</si>
  <si>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</si>
  <si>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</si>
  <si>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</si>
  <si>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</si>
  <si>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</si>
  <si>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</si>
  <si>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</si>
  <si>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</si>
  <si>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</si>
  <si>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</si>
  <si>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</si>
  <si>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</si>
  <si>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</si>
  <si>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</si>
  <si>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</si>
  <si>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</si>
  <si>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</si>
  <si>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</si>
  <si>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</si>
  <si>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</si>
  <si>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</si>
  <si>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</si>
  <si>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</si>
  <si>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</si>
  <si>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</si>
  <si>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</si>
  <si>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</si>
  <si>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</si>
  <si>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</si>
  <si>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</si>
  <si>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</si>
  <si>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</si>
  <si>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</si>
  <si>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</si>
  <si>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</si>
  <si>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</si>
  <si>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</si>
  <si>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</si>
  <si>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</si>
  <si>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</si>
  <si>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</si>
  <si>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</si>
  <si>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</si>
  <si>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</si>
  <si>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</si>
  <si>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</si>
  <si>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</si>
  <si>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</si>
  <si>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</si>
  <si>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</si>
  <si>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</si>
  <si>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</si>
  <si>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</si>
  <si>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</si>
  <si>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</si>
  <si>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</si>
  <si>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</si>
  <si>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</si>
  <si>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</si>
  <si>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</si>
  <si>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</si>
  <si>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</si>
  <si>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</si>
  <si>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</si>
  <si>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</si>
  <si>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</si>
  <si>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</si>
  <si>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</si>
  <si>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</si>
  <si>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</si>
  <si>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</si>
  <si>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</si>
  <si>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</si>
  <si>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</si>
  <si>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</si>
  <si>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</si>
  <si>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</si>
  <si>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</si>
  <si>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</si>
  <si>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</si>
  <si>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</si>
  <si>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</si>
  <si>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</si>
  <si>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</si>
  <si>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</si>
  <si>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</si>
  <si>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</si>
  <si>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</si>
  <si>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</si>
  <si>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</si>
  <si>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</si>
  <si>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</si>
  <si>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</si>
  <si>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</si>
  <si>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</si>
  <si>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</si>
  <si>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2018年度部门一般公共预算“三公”经费支出预算表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</si>
  <si>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</si>
  <si>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</si>
  <si>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</si>
  <si>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</si>
  <si>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</si>
  <si>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</si>
  <si>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</si>
  <si>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</si>
  <si>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</si>
  <si>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</si>
  <si>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</si>
  <si>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</si>
  <si>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</si>
  <si>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</si>
  <si>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</si>
  <si>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</si>
  <si>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</si>
  <si>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</si>
  <si>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</si>
  <si>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</si>
  <si>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</si>
  <si>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</si>
  <si>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</si>
  <si>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2018年度部门业务费绩效目标表</t>
  </si>
  <si>
    <t>总体目标</t>
  </si>
  <si>
    <t>罗源县霍囗畲族乡邦扶资金，预算安排100万元。主要用于挂钩帮扶民族乡发展特色产业和社会事业、完善农村基础设施，培育“造血”功能，增强自我发展能力。</t>
  </si>
  <si>
    <t xml:space="preserve">绩效目标  </t>
  </si>
  <si>
    <t>指标</t>
  </si>
  <si>
    <t>绩效内容</t>
  </si>
  <si>
    <t>全年绩效目标值</t>
  </si>
  <si>
    <t xml:space="preserve">投入 </t>
  </si>
  <si>
    <t>目标1：预算执行率</t>
  </si>
  <si>
    <t>2018年≧98%</t>
  </si>
  <si>
    <t>产出</t>
  </si>
  <si>
    <t>目标1：分配帮扶资金与资金管理办法吻合度</t>
  </si>
  <si>
    <t>2018年100%</t>
  </si>
  <si>
    <t>目标2：支付对象</t>
  </si>
  <si>
    <t>2018年1个</t>
  </si>
  <si>
    <t>效益</t>
  </si>
  <si>
    <t>目标1：受益对象对发放工作的满意度</t>
  </si>
  <si>
    <t>2018年≧95%</t>
  </si>
  <si>
    <t>目标2：受益人群</t>
  </si>
  <si>
    <t>2018年≧10000人次</t>
  </si>
  <si>
    <t>宗教慰问费，预算安排2.4万元。主要用于春节前夕做好宗教界代表人士走访慰问工作，促进他们引领宗教界与社会主义社会相适应。</t>
  </si>
  <si>
    <t>目标1：走访次数</t>
  </si>
  <si>
    <t>2018年1次</t>
  </si>
  <si>
    <t>2018年≧8个</t>
  </si>
  <si>
    <t>目标1：受益对象对慰问工作的满意度</t>
  </si>
  <si>
    <t>目标2：发放慰问金</t>
  </si>
  <si>
    <t>2018年2.4万元</t>
  </si>
  <si>
    <t>备注：按部门预算批复的绩效目标表填写本表中的相应内容（按规定不宜公开部分除外）。</t>
  </si>
  <si>
    <t>附表3-12</t>
  </si>
  <si>
    <t>2018年度部门专项资金绩效目标表</t>
  </si>
  <si>
    <t>立项项目名称</t>
  </si>
  <si>
    <t>概况</t>
  </si>
</sst>
</file>

<file path=xl/styles.xml><?xml version="1.0" encoding="utf-8"?>
<styleSheet xmlns="http://schemas.openxmlformats.org/spreadsheetml/2006/main">
  <numFmts count="21">
    <numFmt numFmtId="176" formatCode="_ \¥* #,##0.00_ ;_ \¥* \-#,##0.00_ ;_ \¥* &quot;-&quot;??_ ;_ @_ "/>
    <numFmt numFmtId="177" formatCode="_-\¥* #,##0_-;\-\¥* #,##0_-;_-\¥* &quot;-&quot;_-;_-@_-"/>
    <numFmt numFmtId="178" formatCode="0.0"/>
    <numFmt numFmtId="179" formatCode="#,##0;\-#,##0;&quot;-&quot;"/>
    <numFmt numFmtId="44" formatCode="_ &quot;￥&quot;* #,##0.00_ ;_ &quot;￥&quot;* \-#,##0.00_ ;_ &quot;￥&quot;* &quot;-&quot;??_ ;_ @_ "/>
    <numFmt numFmtId="180" formatCode="_(&quot;$&quot;* #,##0.00_);_(&quot;$&quot;* \(#,##0.00\);_(&quot;$&quot;* &quot;-&quot;??_);_(@_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81" formatCode="_-* #,##0.0000_-;\-* #,##0.0000_-;_-* &quot;-&quot;??_-;_-@_-"/>
    <numFmt numFmtId="182" formatCode="_-* #,##0_-;\-* #,##0_-;_-* &quot;-&quot;_-;_-@_-"/>
    <numFmt numFmtId="183" formatCode="_-* #,##0.00_-;\-* #,##0.00_-;_-* &quot;-&quot;??_-;_-@_-"/>
    <numFmt numFmtId="184" formatCode="#,##0.000_ "/>
    <numFmt numFmtId="185" formatCode="\$#,##0.00;\(\$#,##0.00\)"/>
    <numFmt numFmtId="186" formatCode="#,##0;\(#,##0\)"/>
    <numFmt numFmtId="187" formatCode="_(* #,##0.00_);_(* \(#,##0.00\);_(* &quot;-&quot;??_);_(@_)"/>
    <numFmt numFmtId="188" formatCode="_-&quot;$&quot;* #,##0_-;\-&quot;$&quot;* #,##0_-;_-&quot;$&quot;* &quot;-&quot;_-;_-@_-"/>
    <numFmt numFmtId="189" formatCode="\$#,##0;\(\$#,##0\)"/>
    <numFmt numFmtId="190" formatCode="#,##0.0"/>
    <numFmt numFmtId="191" formatCode="#,##0.00_ "/>
    <numFmt numFmtId="192" formatCode="* #,##0.0;* \-#,##0.0;* &quot;&quot;??;@"/>
  </numFmts>
  <fonts count="77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sz val="11"/>
      <name val="Arial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62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008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33" fillId="0" borderId="0" applyFon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10" borderId="13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>
      <alignment horizontal="centerContinuous"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/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42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5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2" borderId="19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0" fillId="0" borderId="0"/>
    <xf numFmtId="0" fontId="54" fillId="21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3" borderId="0" applyNumberFormat="0" applyBorder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21" borderId="20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>
      <alignment vertical="center"/>
    </xf>
    <xf numFmtId="0" fontId="53" fillId="21" borderId="20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20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/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4" fillId="21" borderId="2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50" fillId="24" borderId="14" applyNumberFormat="0" applyAlignment="0" applyProtection="0">
      <alignment vertical="center"/>
    </xf>
    <xf numFmtId="0" fontId="0" fillId="0" borderId="0"/>
    <xf numFmtId="0" fontId="32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4" fillId="21" borderId="20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32" fillId="6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/>
    <xf numFmtId="0" fontId="32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54" fillId="21" borderId="20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54" fillId="21" borderId="20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9" fillId="0" borderId="2">
      <alignment horizontal="distributed" vertical="center" wrapText="1"/>
    </xf>
    <xf numFmtId="0" fontId="0" fillId="0" borderId="0"/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0" fillId="0" borderId="0"/>
    <xf numFmtId="0" fontId="37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0" fillId="10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/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20" fillId="0" borderId="0"/>
    <xf numFmtId="0" fontId="0" fillId="0" borderId="0"/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16" applyNumberFormat="0" applyFill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7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16" applyNumberFormat="0" applyFill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2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3" fillId="21" borderId="20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47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53" fillId="21" borderId="20" applyNumberFormat="0" applyAlignment="0" applyProtection="0">
      <alignment vertical="center"/>
    </xf>
    <xf numFmtId="178" fontId="9" fillId="0" borderId="2">
      <alignment vertical="center"/>
      <protection locked="0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4" fillId="2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22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6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3" fillId="21" borderId="2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21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44" fillId="2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4" borderId="1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24" borderId="19" applyNumberForma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7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2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5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32" fillId="8" borderId="0" applyNumberFormat="0" applyBorder="0" applyAlignment="0" applyProtection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24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53" fillId="21" borderId="20" applyNumberFormat="0" applyAlignment="0" applyProtection="0">
      <alignment vertical="center"/>
    </xf>
    <xf numFmtId="178" fontId="9" fillId="0" borderId="2">
      <alignment vertical="center"/>
      <protection locked="0"/>
    </xf>
    <xf numFmtId="0" fontId="18" fillId="13" borderId="0" applyNumberFormat="0" applyBorder="0" applyAlignment="0" applyProtection="0">
      <alignment vertical="center"/>
    </xf>
    <xf numFmtId="0" fontId="33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9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3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0"/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3" fillId="0" borderId="0"/>
    <xf numFmtId="0" fontId="48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3" fillId="0" borderId="0"/>
    <xf numFmtId="0" fontId="18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1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37" fontId="70" fillId="0" borderId="0">
      <alignment vertical="center"/>
    </xf>
    <xf numFmtId="0" fontId="18" fillId="15" borderId="0" applyNumberFormat="0" applyBorder="0" applyAlignment="0" applyProtection="0">
      <alignment vertical="center"/>
    </xf>
    <xf numFmtId="37" fontId="70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5" fontId="72" fillId="0" borderId="0">
      <alignment vertical="center"/>
    </xf>
    <xf numFmtId="0" fontId="50" fillId="24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18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3" fillId="0" borderId="0"/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46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47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47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/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9" fillId="0" borderId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50" fillId="22" borderId="14" applyNumberFormat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33" fillId="0" borderId="0"/>
    <xf numFmtId="0" fontId="18" fillId="15" borderId="0" applyNumberFormat="0" applyBorder="0" applyAlignment="0" applyProtection="0">
      <alignment vertical="center"/>
    </xf>
    <xf numFmtId="0" fontId="18" fillId="0" borderId="0"/>
    <xf numFmtId="0" fontId="18" fillId="12" borderId="0" applyNumberFormat="0" applyBorder="0" applyAlignment="0" applyProtection="0">
      <alignment vertical="center"/>
    </xf>
    <xf numFmtId="0" fontId="19" fillId="0" borderId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33" fillId="0" borderId="0"/>
    <xf numFmtId="0" fontId="18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3" fillId="0" borderId="0"/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8" borderId="0" applyNumberFormat="0" applyBorder="0" applyAlignment="0" applyProtection="0">
      <alignment vertical="center"/>
    </xf>
    <xf numFmtId="179" fontId="73" fillId="0" borderId="0" applyFill="0" applyBorder="0" applyAlignment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8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/>
    <xf numFmtId="0" fontId="42" fillId="0" borderId="1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6" fontId="72" fillId="0" borderId="0"/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0" fillId="0" borderId="0"/>
    <xf numFmtId="0" fontId="39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2" fillId="11" borderId="0" applyNumberFormat="0" applyBorder="0" applyAlignment="0" applyProtection="0">
      <alignment vertical="center"/>
    </xf>
    <xf numFmtId="0" fontId="33" fillId="0" borderId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5" borderId="0" applyNumberFormat="0" applyBorder="0" applyAlignment="0" applyProtection="0">
      <alignment vertical="center"/>
    </xf>
    <xf numFmtId="0" fontId="0" fillId="0" borderId="0"/>
    <xf numFmtId="0" fontId="32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5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5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3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5" borderId="0" applyNumberFormat="0" applyBorder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10" fillId="0" borderId="0"/>
    <xf numFmtId="0" fontId="10" fillId="0" borderId="0"/>
    <xf numFmtId="0" fontId="32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2" fontId="61" fillId="0" borderId="0" applyProtection="0"/>
    <xf numFmtId="0" fontId="3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8" fillId="0" borderId="27" applyNumberFormat="0" applyAlignment="0" applyProtection="0">
      <alignment horizontal="left"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/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/>
    <xf numFmtId="0" fontId="32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79" fontId="73" fillId="0" borderId="0" applyFill="0" applyBorder="0" applyAlignment="0">
      <alignment vertical="center"/>
    </xf>
    <xf numFmtId="0" fontId="18" fillId="0" borderId="0">
      <alignment vertical="center"/>
    </xf>
    <xf numFmtId="41" fontId="10" fillId="0" borderId="0" applyFont="0" applyFill="0" applyBorder="0" applyAlignment="0" applyProtection="0"/>
    <xf numFmtId="186" fontId="72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/>
    <xf numFmtId="0" fontId="50" fillId="24" borderId="14" applyNumberFormat="0" applyAlignment="0" applyProtection="0">
      <alignment vertical="center"/>
    </xf>
    <xf numFmtId="185" fontId="72" fillId="0" borderId="0"/>
    <xf numFmtId="0" fontId="50" fillId="22" borderId="14" applyNumberFormat="0" applyAlignment="0" applyProtection="0">
      <alignment vertical="center"/>
    </xf>
    <xf numFmtId="0" fontId="61" fillId="0" borderId="0" applyProtection="0">
      <alignment vertical="center"/>
    </xf>
    <xf numFmtId="0" fontId="61" fillId="0" borderId="0" applyProtection="0"/>
    <xf numFmtId="176" fontId="0" fillId="0" borderId="0" applyFont="0" applyFill="0" applyBorder="0" applyAlignment="0" applyProtection="0"/>
    <xf numFmtId="189" fontId="72" fillId="0" borderId="0">
      <alignment vertical="center"/>
    </xf>
    <xf numFmtId="189" fontId="72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61" fillId="0" borderId="0" applyProtection="0">
      <alignment vertical="center"/>
    </xf>
    <xf numFmtId="0" fontId="58" fillId="0" borderId="27" applyNumberFormat="0" applyAlignment="0" applyProtection="0">
      <alignment horizontal="left" vertical="center"/>
    </xf>
    <xf numFmtId="0" fontId="3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10">
      <alignment horizontal="left" vertical="center"/>
    </xf>
    <xf numFmtId="0" fontId="58" fillId="0" borderId="10">
      <alignment horizontal="left" vertical="center"/>
    </xf>
    <xf numFmtId="0" fontId="59" fillId="0" borderId="0" applyProtection="0"/>
    <xf numFmtId="0" fontId="58" fillId="0" borderId="0" applyProtection="0">
      <alignment vertical="center"/>
    </xf>
    <xf numFmtId="0" fontId="58" fillId="0" borderId="0" applyProtection="0"/>
    <xf numFmtId="0" fontId="60" fillId="0" borderId="0">
      <alignment vertical="center"/>
    </xf>
    <xf numFmtId="0" fontId="0" fillId="0" borderId="0"/>
    <xf numFmtId="0" fontId="61" fillId="0" borderId="23" applyProtection="0">
      <alignment vertical="center"/>
    </xf>
    <xf numFmtId="0" fontId="9" fillId="0" borderId="2">
      <alignment horizontal="distributed" vertical="center" wrapText="1"/>
    </xf>
    <xf numFmtId="0" fontId="57" fillId="0" borderId="22" applyNumberFormat="0" applyFill="0" applyAlignment="0" applyProtection="0">
      <alignment vertical="center"/>
    </xf>
    <xf numFmtId="0" fontId="61" fillId="0" borderId="23" applyProtection="0"/>
    <xf numFmtId="0" fontId="53" fillId="21" borderId="20" applyNumberFormat="0" applyAlignment="0" applyProtection="0">
      <alignment vertical="center"/>
    </xf>
    <xf numFmtId="0" fontId="0" fillId="0" borderId="0"/>
    <xf numFmtId="0" fontId="1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3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9" fillId="0" borderId="2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0" fillId="0" borderId="0"/>
    <xf numFmtId="0" fontId="46" fillId="0" borderId="16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/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/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/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/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/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0" fillId="0" borderId="0"/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4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4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0" borderId="18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/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0" fillId="0" borderId="0"/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4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/>
    <xf numFmtId="0" fontId="18" fillId="0" borderId="0"/>
    <xf numFmtId="0" fontId="33" fillId="0" borderId="0"/>
    <xf numFmtId="0" fontId="32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176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6" fontId="0" fillId="0" borderId="0" applyFont="0" applyFill="0" applyBorder="0" applyAlignment="0" applyProtection="0"/>
    <xf numFmtId="0" fontId="33" fillId="0" borderId="0"/>
    <xf numFmtId="0" fontId="16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3" fillId="0" borderId="0"/>
    <xf numFmtId="0" fontId="31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0" borderId="0"/>
    <xf numFmtId="0" fontId="0" fillId="0" borderId="0"/>
    <xf numFmtId="0" fontId="18" fillId="0" borderId="0"/>
    <xf numFmtId="0" fontId="20" fillId="0" borderId="0">
      <alignment vertical="center"/>
    </xf>
    <xf numFmtId="0" fontId="20" fillId="0" borderId="0"/>
    <xf numFmtId="176" fontId="0" fillId="0" borderId="0" applyFont="0" applyFill="0" applyBorder="0" applyAlignment="0" applyProtection="0"/>
    <xf numFmtId="0" fontId="20" fillId="0" borderId="0"/>
    <xf numFmtId="0" fontId="18" fillId="0" borderId="0"/>
    <xf numFmtId="0" fontId="4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53" fillId="21" borderId="20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>
      <alignment vertical="center"/>
    </xf>
    <xf numFmtId="0" fontId="18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33" fillId="0" borderId="0"/>
    <xf numFmtId="0" fontId="18" fillId="0" borderId="0">
      <alignment vertical="center"/>
    </xf>
    <xf numFmtId="0" fontId="33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1" fillId="22" borderId="19" applyNumberForma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51" fillId="2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51" fillId="22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3" fillId="21" borderId="20" applyNumberFormat="0" applyAlignment="0" applyProtection="0">
      <alignment vertical="center"/>
    </xf>
    <xf numFmtId="178" fontId="9" fillId="0" borderId="2">
      <alignment vertical="center"/>
      <protection locked="0"/>
    </xf>
    <xf numFmtId="0" fontId="18" fillId="0" borderId="0"/>
    <xf numFmtId="0" fontId="53" fillId="21" borderId="20" applyNumberFormat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176" fontId="0" fillId="0" borderId="0" applyFont="0" applyFill="0" applyBorder="0" applyAlignment="0" applyProtection="0"/>
    <xf numFmtId="0" fontId="33" fillId="0" borderId="0"/>
    <xf numFmtId="0" fontId="0" fillId="0" borderId="0">
      <alignment vertical="center"/>
    </xf>
    <xf numFmtId="0" fontId="0" fillId="0" borderId="0"/>
    <xf numFmtId="0" fontId="36" fillId="15" borderId="14" applyNumberFormat="0" applyAlignment="0" applyProtection="0">
      <alignment vertical="center"/>
    </xf>
    <xf numFmtId="0" fontId="0" fillId="0" borderId="0">
      <alignment vertical="center"/>
    </xf>
    <xf numFmtId="0" fontId="36" fillId="15" borderId="14" applyNumberFormat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176" fontId="0" fillId="0" borderId="0" applyFont="0" applyFill="0" applyBorder="0" applyAlignment="0" applyProtection="0"/>
    <xf numFmtId="0" fontId="33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176" fontId="0" fillId="0" borderId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 applyFont="0" applyFill="0" applyBorder="0" applyAlignment="0" applyProtection="0"/>
    <xf numFmtId="0" fontId="33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4" fillId="21" borderId="20" applyNumberFormat="0" applyAlignment="0" applyProtection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44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18" fillId="0" borderId="0"/>
    <xf numFmtId="0" fontId="0" fillId="0" borderId="0"/>
    <xf numFmtId="0" fontId="0" fillId="0" borderId="0"/>
    <xf numFmtId="0" fontId="50" fillId="2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50" fillId="24" borderId="1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4" fillId="21" borderId="20" applyNumberForma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36" fillId="15" borderId="1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36" fillId="15" borderId="1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0" fillId="24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2" borderId="14" applyNumberFormat="0" applyAlignment="0" applyProtection="0">
      <alignment vertical="center"/>
    </xf>
    <xf numFmtId="0" fontId="50" fillId="24" borderId="14" applyNumberFormat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5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1" fillId="24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24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22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24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68" fillId="0" borderId="0">
      <alignment vertical="center"/>
    </xf>
    <xf numFmtId="0" fontId="68" fillId="0" borderId="0"/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0" fontId="10" fillId="0" borderId="0"/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10" borderId="13" applyNumberFormat="0" applyFont="0" applyAlignment="0" applyProtection="0">
      <alignment vertical="center"/>
    </xf>
  </cellStyleXfs>
  <cellXfs count="156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0" fontId="0" fillId="0" borderId="0" xfId="3861" applyFont="1" applyAlignment="1">
      <alignment vertical="center"/>
    </xf>
    <xf numFmtId="0" fontId="10" fillId="0" borderId="0" xfId="3861"/>
    <xf numFmtId="0" fontId="2" fillId="0" borderId="0" xfId="3861" applyFont="1" applyAlignment="1">
      <alignment horizontal="center" vertical="center"/>
    </xf>
    <xf numFmtId="0" fontId="11" fillId="0" borderId="0" xfId="3861" applyFont="1" applyBorder="1" applyAlignment="1">
      <alignment vertical="center"/>
    </xf>
    <xf numFmtId="0" fontId="12" fillId="0" borderId="0" xfId="3861" applyFont="1" applyAlignment="1">
      <alignment horizontal="right" vertical="center"/>
    </xf>
    <xf numFmtId="0" fontId="13" fillId="0" borderId="2" xfId="3861" applyFont="1" applyBorder="1" applyAlignment="1">
      <alignment horizontal="center" vertical="center"/>
    </xf>
    <xf numFmtId="0" fontId="12" fillId="0" borderId="2" xfId="3861" applyFont="1" applyBorder="1" applyAlignment="1">
      <alignment vertical="center"/>
    </xf>
    <xf numFmtId="0" fontId="12" fillId="0" borderId="2" xfId="3861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3298" applyFont="1"/>
    <xf numFmtId="0" fontId="10" fillId="0" borderId="0" xfId="3298"/>
    <xf numFmtId="0" fontId="0" fillId="0" borderId="0" xfId="0">
      <alignment vertical="center"/>
    </xf>
    <xf numFmtId="0" fontId="15" fillId="0" borderId="0" xfId="3470" applyFont="1" applyAlignment="1">
      <alignment horizontal="center" vertical="center"/>
    </xf>
    <xf numFmtId="0" fontId="10" fillId="0" borderId="0" xfId="3298" applyAlignment="1">
      <alignment vertical="center"/>
    </xf>
    <xf numFmtId="0" fontId="9" fillId="0" borderId="0" xfId="2316" applyFont="1" applyBorder="1" applyAlignment="1">
      <alignment horizontal="right" vertical="center"/>
    </xf>
    <xf numFmtId="0" fontId="16" fillId="0" borderId="2" xfId="3432" applyFont="1" applyFill="1" applyBorder="1" applyAlignment="1">
      <alignment horizontal="center" vertical="center" wrapText="1"/>
    </xf>
    <xf numFmtId="0" fontId="16" fillId="0" borderId="2" xfId="3432" applyFont="1" applyFill="1" applyBorder="1" applyAlignment="1">
      <alignment horizontal="center" vertical="center"/>
    </xf>
    <xf numFmtId="0" fontId="16" fillId="0" borderId="2" xfId="3432" applyFont="1" applyFill="1" applyBorder="1" applyAlignment="1">
      <alignment horizontal="right" vertical="center" shrinkToFit="1"/>
    </xf>
    <xf numFmtId="49" fontId="17" fillId="0" borderId="2" xfId="2155" applyNumberFormat="1" applyFont="1" applyBorder="1" applyAlignment="1">
      <alignment vertical="center"/>
    </xf>
    <xf numFmtId="49" fontId="9" fillId="0" borderId="2" xfId="2155" applyNumberFormat="1" applyFont="1" applyBorder="1" applyAlignment="1">
      <alignment vertical="center"/>
    </xf>
    <xf numFmtId="0" fontId="18" fillId="0" borderId="2" xfId="3432" applyFont="1" applyFill="1" applyBorder="1" applyAlignment="1">
      <alignment horizontal="right" vertical="center" shrinkToFit="1"/>
    </xf>
    <xf numFmtId="2" fontId="19" fillId="0" borderId="2" xfId="0" applyNumberFormat="1" applyFont="1" applyFill="1" applyBorder="1" applyAlignment="1" applyProtection="1">
      <alignment horizontal="right" vertical="center"/>
    </xf>
    <xf numFmtId="49" fontId="9" fillId="0" borderId="2" xfId="2155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21" fillId="2" borderId="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 applyProtection="1"/>
    <xf numFmtId="0" fontId="22" fillId="0" borderId="7" xfId="2159" applyFont="1" applyBorder="1" applyAlignment="1">
      <alignment horizontal="left" vertical="center" wrapText="1"/>
    </xf>
    <xf numFmtId="2" fontId="19" fillId="0" borderId="4" xfId="0" applyNumberFormat="1" applyFont="1" applyFill="1" applyBorder="1" applyAlignment="1" applyProtection="1"/>
    <xf numFmtId="2" fontId="19" fillId="0" borderId="3" xfId="0" applyNumberFormat="1" applyFont="1" applyFill="1" applyBorder="1" applyAlignment="1" applyProtection="1"/>
    <xf numFmtId="0" fontId="23" fillId="0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3729" applyFont="1"/>
    <xf numFmtId="0" fontId="24" fillId="0" borderId="0" xfId="2316" applyFont="1" applyAlignment="1">
      <alignment vertical="center"/>
    </xf>
    <xf numFmtId="0" fontId="2" fillId="0" borderId="0" xfId="3493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7" fillId="0" borderId="2" xfId="2316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2" xfId="1730" applyFont="1" applyBorder="1" applyAlignment="1">
      <alignment horizontal="center" vertical="center"/>
    </xf>
    <xf numFmtId="0" fontId="9" fillId="0" borderId="2" xfId="3729" applyFont="1" applyBorder="1" applyAlignment="1">
      <alignment horizontal="center"/>
    </xf>
    <xf numFmtId="0" fontId="25" fillId="0" borderId="2" xfId="1730" applyFont="1" applyBorder="1" applyAlignment="1">
      <alignment horizontal="left" vertical="center"/>
    </xf>
    <xf numFmtId="0" fontId="9" fillId="0" borderId="2" xfId="1730" applyFont="1" applyBorder="1" applyAlignment="1">
      <alignment vertical="center"/>
    </xf>
    <xf numFmtId="0" fontId="9" fillId="0" borderId="2" xfId="3806" applyFont="1" applyBorder="1"/>
    <xf numFmtId="49" fontId="9" fillId="0" borderId="2" xfId="1730" applyNumberFormat="1" applyFont="1" applyFill="1" applyBorder="1" applyAlignment="1">
      <alignment horizontal="left" vertical="center"/>
    </xf>
    <xf numFmtId="190" fontId="9" fillId="0" borderId="2" xfId="1730" applyNumberFormat="1" applyFont="1" applyFill="1" applyBorder="1" applyAlignment="1">
      <alignment horizontal="left" vertical="center"/>
    </xf>
    <xf numFmtId="0" fontId="9" fillId="0" borderId="2" xfId="1730" applyFont="1" applyBorder="1"/>
    <xf numFmtId="190" fontId="26" fillId="0" borderId="0" xfId="3800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26" fillId="0" borderId="0" xfId="3800" applyNumberFormat="1" applyFont="1" applyFill="1" applyBorder="1" applyAlignment="1" applyProtection="1">
      <alignment horizontal="left" wrapText="1"/>
    </xf>
    <xf numFmtId="0" fontId="26" fillId="0" borderId="0" xfId="0" applyFont="1" applyAlignment="1">
      <alignment horizontal="left" vertical="center"/>
    </xf>
    <xf numFmtId="4" fontId="9" fillId="0" borderId="9" xfId="0" applyNumberFormat="1" applyFont="1" applyFill="1" applyBorder="1" applyAlignment="1" applyProtection="1">
      <alignment horizontal="right" vertical="center"/>
    </xf>
    <xf numFmtId="49" fontId="19" fillId="0" borderId="9" xfId="0" applyNumberFormat="1" applyFont="1" applyFill="1" applyBorder="1" applyAlignment="1" applyProtection="1">
      <alignment horizontal="center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0" fontId="9" fillId="0" borderId="2" xfId="1730" applyFont="1" applyBorder="1" applyAlignment="1">
      <alignment horizontal="right" vertical="center"/>
    </xf>
    <xf numFmtId="190" fontId="6" fillId="0" borderId="0" xfId="3800" applyNumberFormat="1" applyFont="1" applyFill="1" applyBorder="1" applyAlignment="1">
      <alignment horizontal="left"/>
    </xf>
    <xf numFmtId="0" fontId="6" fillId="0" borderId="0" xfId="3800" applyNumberFormat="1" applyFont="1" applyFill="1" applyBorder="1" applyAlignment="1" applyProtection="1">
      <alignment horizontal="left" wrapText="1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20" fillId="0" borderId="0" xfId="3495" applyFont="1" applyAlignment="1">
      <alignment horizontal="right" vertical="center"/>
    </xf>
    <xf numFmtId="0" fontId="17" fillId="0" borderId="2" xfId="3495" applyFont="1" applyBorder="1" applyAlignment="1">
      <alignment horizontal="centerContinuous" vertical="center"/>
    </xf>
    <xf numFmtId="0" fontId="17" fillId="0" borderId="2" xfId="3495" applyFont="1" applyBorder="1" applyAlignment="1">
      <alignment horizontal="center" vertical="center"/>
    </xf>
    <xf numFmtId="0" fontId="9" fillId="0" borderId="2" xfId="3495" applyFont="1" applyBorder="1" applyAlignment="1">
      <alignment horizontal="left" vertical="center"/>
    </xf>
    <xf numFmtId="191" fontId="9" fillId="0" borderId="2" xfId="3495" applyNumberFormat="1" applyFont="1" applyFill="1" applyBorder="1" applyAlignment="1">
      <alignment horizontal="left" vertical="center" wrapText="1"/>
    </xf>
    <xf numFmtId="191" fontId="9" fillId="0" borderId="2" xfId="3495" applyNumberFormat="1" applyFont="1" applyFill="1" applyBorder="1" applyAlignment="1">
      <alignment horizontal="right" vertical="center" wrapText="1"/>
    </xf>
    <xf numFmtId="4" fontId="9" fillId="0" borderId="2" xfId="3495" applyNumberFormat="1" applyFont="1" applyFill="1" applyBorder="1" applyAlignment="1">
      <alignment horizontal="right" vertical="center" wrapText="1"/>
    </xf>
    <xf numFmtId="4" fontId="9" fillId="0" borderId="2" xfId="3495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91" fontId="18" fillId="0" borderId="2" xfId="0" applyNumberFormat="1" applyFont="1" applyFill="1" applyBorder="1" applyAlignment="1">
      <alignment horizontal="right" vertical="center" wrapText="1"/>
    </xf>
    <xf numFmtId="4" fontId="20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Continuous" vertical="center" wrapText="1"/>
    </xf>
    <xf numFmtId="0" fontId="17" fillId="0" borderId="3" xfId="3801" applyNumberFormat="1" applyFont="1" applyFill="1" applyBorder="1" applyAlignment="1" applyProtection="1">
      <alignment horizontal="center" vertical="center" wrapText="1"/>
    </xf>
    <xf numFmtId="0" fontId="17" fillId="0" borderId="5" xfId="3801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" fontId="18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20" fillId="0" borderId="0" xfId="3489" applyFont="1"/>
    <xf numFmtId="49" fontId="20" fillId="0" borderId="0" xfId="3489" applyNumberFormat="1" applyFont="1" applyFill="1" applyAlignment="1" applyProtection="1">
      <alignment horizontal="center" vertical="center"/>
    </xf>
    <xf numFmtId="0" fontId="20" fillId="0" borderId="0" xfId="3489" applyFont="1" applyAlignment="1">
      <alignment horizontal="center" vertical="center" wrapText="1"/>
    </xf>
    <xf numFmtId="192" fontId="20" fillId="0" borderId="0" xfId="3489" applyNumberFormat="1" applyFont="1" applyAlignment="1">
      <alignment horizontal="center" vertical="center"/>
    </xf>
    <xf numFmtId="0" fontId="20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30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92" fontId="0" fillId="0" borderId="0" xfId="3489" applyNumberFormat="1" applyFont="1" applyAlignment="1">
      <alignment horizontal="center" vertical="center"/>
    </xf>
    <xf numFmtId="0" fontId="9" fillId="0" borderId="1" xfId="3489" applyFont="1" applyBorder="1" applyAlignment="1">
      <alignment horizontal="right" vertical="center"/>
    </xf>
    <xf numFmtId="0" fontId="17" fillId="0" borderId="2" xfId="3489" applyNumberFormat="1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3801" applyNumberFormat="1" applyFont="1" applyFill="1" applyBorder="1" applyAlignment="1" applyProtection="1">
      <alignment horizontal="center" vertical="center" wrapText="1"/>
    </xf>
    <xf numFmtId="4" fontId="9" fillId="0" borderId="2" xfId="3489" applyNumberFormat="1" applyFont="1" applyFill="1" applyBorder="1" applyAlignment="1">
      <alignment horizontal="center" vertical="center" wrapText="1"/>
    </xf>
    <xf numFmtId="49" fontId="9" fillId="0" borderId="2" xfId="3489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3" applyFont="1"/>
    <xf numFmtId="0" fontId="0" fillId="0" borderId="0" xfId="3493" applyFont="1" applyAlignment="1">
      <alignment horizontal="right" vertical="center"/>
    </xf>
    <xf numFmtId="0" fontId="17" fillId="0" borderId="2" xfId="3493" applyFont="1" applyBorder="1" applyAlignment="1">
      <alignment horizontal="centerContinuous" vertical="center"/>
    </xf>
    <xf numFmtId="0" fontId="17" fillId="0" borderId="2" xfId="3493" applyFont="1" applyBorder="1" applyAlignment="1">
      <alignment horizontal="center" vertical="center"/>
    </xf>
    <xf numFmtId="0" fontId="9" fillId="0" borderId="2" xfId="3493" applyFont="1" applyBorder="1" applyAlignment="1">
      <alignment vertical="center"/>
    </xf>
    <xf numFmtId="191" fontId="9" fillId="0" borderId="2" xfId="3493" applyNumberFormat="1" applyFont="1" applyFill="1" applyBorder="1" applyAlignment="1">
      <alignment horizontal="right" vertical="center" wrapText="1"/>
    </xf>
    <xf numFmtId="0" fontId="9" fillId="0" borderId="2" xfId="164" applyFont="1" applyBorder="1" applyAlignment="1">
      <alignment vertical="center"/>
    </xf>
    <xf numFmtId="0" fontId="9" fillId="0" borderId="2" xfId="3493" applyFont="1" applyBorder="1" applyAlignment="1">
      <alignment horizontal="center" vertical="center"/>
    </xf>
    <xf numFmtId="4" fontId="9" fillId="0" borderId="2" xfId="3493" applyNumberFormat="1" applyFont="1" applyFill="1" applyBorder="1" applyAlignment="1">
      <alignment horizontal="right" vertical="center" wrapText="1"/>
    </xf>
    <xf numFmtId="0" fontId="17" fillId="0" borderId="2" xfId="2316" applyFont="1" applyBorder="1" applyAlignment="1" quotePrefix="1">
      <alignment horizontal="center" vertical="center"/>
    </xf>
  </cellXfs>
  <cellStyles count="5008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链接单元格 7" xfId="3880"/>
    <cellStyle name="常规 8 2" xfId="3881"/>
    <cellStyle name="常规 8 2 2 3" xfId="3882"/>
    <cellStyle name="货币 2 7 4 2" xfId="3883"/>
    <cellStyle name="常规 8 2 3 2" xfId="3884"/>
    <cellStyle name="货币 2 7 5" xfId="3885"/>
    <cellStyle name="常规 8 2 4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链接单元格 2 3 2" xfId="3915"/>
    <cellStyle name="货币 2 2 4 2" xfId="3916"/>
    <cellStyle name="好 3 2 4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警告文本 2 3 2" xfId="3932"/>
    <cellStyle name="汇总 2 3 3" xfId="3933"/>
    <cellStyle name="货币 2 2 2 4" xfId="3934"/>
    <cellStyle name="汇总 3 2 2" xfId="3935"/>
    <cellStyle name="警告文本 3 2 2" xfId="3936"/>
    <cellStyle name="汇总 3 2 3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链接单元格 2 2" xfId="3961"/>
    <cellStyle name="货币 2 2 3" xfId="3962"/>
    <cellStyle name="链接单元格 2 2 2" xfId="3963"/>
    <cellStyle name="货币 2 2 3 2" xfId="3964"/>
    <cellStyle name="货币 2 2 3 4 2" xfId="3965"/>
    <cellStyle name="链接单元格 2 3" xfId="3966"/>
    <cellStyle name="货币 2 2 4" xfId="3967"/>
    <cellStyle name="货币 2 2 4 3" xfId="3968"/>
    <cellStyle name="货币 2 2 4 5" xfId="3969"/>
    <cellStyle name="链接单元格 2 4" xfId="3970"/>
    <cellStyle name="货币 2 2 5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链接单元格 3 3" xfId="3978"/>
    <cellStyle name="货币 2 3 4" xfId="3979"/>
    <cellStyle name="链接单元格 3 4" xfId="3980"/>
    <cellStyle name="货币 2 3 5" xfId="3981"/>
    <cellStyle name="货币 2 3 7" xfId="3982"/>
    <cellStyle name="货币 2 3 8" xfId="3983"/>
    <cellStyle name="货币 2 4" xfId="3984"/>
    <cellStyle name="货币 2 4 2" xfId="3985"/>
    <cellStyle name="链接单元格 4 2" xfId="3986"/>
    <cellStyle name="货币 2 4 3" xfId="3987"/>
    <cellStyle name="链接单元格 4 3" xfId="3988"/>
    <cellStyle name="货币 2 4 4" xfId="3989"/>
    <cellStyle name="货币 2 4 5" xfId="3990"/>
    <cellStyle name="货币 2 5" xfId="3991"/>
    <cellStyle name="货币 2 5 2" xfId="3992"/>
    <cellStyle name="货币 2 5 2 2" xfId="3993"/>
    <cellStyle name="链接单元格 5 2" xfId="3994"/>
    <cellStyle name="货币 2 5 3" xfId="3995"/>
    <cellStyle name="链接单元格 5 3" xfId="3996"/>
    <cellStyle name="货币 2 5 4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计算 2 3 2 2 2" xfId="4003"/>
    <cellStyle name="货币 2 9" xfId="4004"/>
    <cellStyle name="检查单元格 4 3" xfId="4005"/>
    <cellStyle name="货币 3 10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强调文字颜色 3 2" xfId="4199"/>
    <cellStyle name="千位分隔 2 2 4 2 2" xfId="4200"/>
    <cellStyle name="强调文字颜色 4 2" xfId="4201"/>
    <cellStyle name="千位分隔 2 2 4 3 2" xfId="4202"/>
    <cellStyle name="强调文字颜色 5 2" xfId="4203"/>
    <cellStyle name="千位分隔 2 2 4 4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强调文字颜色 3 2 5" xfId="4248"/>
    <cellStyle name="千位分隔 3 2 2 2" xfId="4249"/>
    <cellStyle name="强调文字颜色 3 2 5 2" xfId="4250"/>
    <cellStyle name="千位分隔 3 2 2 2 2" xfId="4251"/>
    <cellStyle name="强调文字颜色 3 2 6" xfId="4252"/>
    <cellStyle name="千位分隔 3 2 2 3" xfId="4253"/>
    <cellStyle name="千位分隔 3 2 2 3 2" xfId="4254"/>
    <cellStyle name="强调文字颜色 3 2 7" xfId="4255"/>
    <cellStyle name="千位分隔 3 2 2 4" xfId="4256"/>
    <cellStyle name="千位分隔 3 2 2 4 2" xfId="4257"/>
    <cellStyle name="千位分隔 3 2 2 5" xfId="4258"/>
    <cellStyle name="千位分隔 3 2 3" xfId="4259"/>
    <cellStyle name="强调文字颜色 3 3 5" xfId="4260"/>
    <cellStyle name="千位分隔 3 2 3 2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强调文字颜色 4 2 5" xfId="4280"/>
    <cellStyle name="千位分隔 3 3 2 2" xfId="4281"/>
    <cellStyle name="千位分隔 3 3 3" xfId="4282"/>
    <cellStyle name="强调文字颜色 4 3 5" xfId="4283"/>
    <cellStyle name="千位分隔 3 3 3 2" xfId="4284"/>
    <cellStyle name="千位分隔 3 3 4" xfId="4285"/>
    <cellStyle name="千位分隔 3 3 4 2" xfId="4286"/>
    <cellStyle name="千位分隔 3 3 5" xfId="4287"/>
    <cellStyle name="千位分隔 3 4" xfId="4288"/>
    <cellStyle name="输出 6" xfId="4289"/>
    <cellStyle name="千位分隔 3 4 2" xfId="4290"/>
    <cellStyle name="输出 6 2" xfId="4291"/>
    <cellStyle name="强调文字颜色 5 2 5" xfId="4292"/>
    <cellStyle name="千位分隔 3 4 2 2" xfId="4293"/>
    <cellStyle name="输出 7" xfId="4294"/>
    <cellStyle name="千位分隔 3 4 3" xfId="4295"/>
    <cellStyle name="输出 7 2" xfId="4296"/>
    <cellStyle name="强调文字颜色 5 3 5" xfId="4297"/>
    <cellStyle name="千位分隔 3 4 3 2" xfId="4298"/>
    <cellStyle name="输出 8" xfId="4299"/>
    <cellStyle name="千位分隔 3 4 4" xfId="4300"/>
    <cellStyle name="千位分隔 3 4 4 2" xfId="4301"/>
    <cellStyle name="输出 9" xfId="4302"/>
    <cellStyle name="千位分隔 3 4 5" xfId="4303"/>
    <cellStyle name="千位分隔 3 5" xfId="4304"/>
    <cellStyle name="千位分隔 3 5 2" xfId="4305"/>
    <cellStyle name="强调文字颜色 6 2 5" xfId="4306"/>
    <cellStyle name="千位分隔 3 5 2 2" xfId="4307"/>
    <cellStyle name="千位分隔 3 5 3" xfId="4308"/>
    <cellStyle name="强调文字颜色 6 3 5" xfId="4309"/>
    <cellStyle name="千位分隔 3 5 3 2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注释 2 2 2 4" xfId="4316"/>
    <cellStyle name="千位分隔 3 6 3 2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适中 6" xfId="4343"/>
    <cellStyle name="千位分隔 4 2 4 3 2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输出 6 2 2" xfId="4647"/>
    <cellStyle name="强调文字颜色 5 2 5 2" xfId="4648"/>
    <cellStyle name="输出 6 3" xfId="4649"/>
    <cellStyle name="强调文字颜色 5 2 6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6 3" xfId="4892"/>
    <cellStyle name="输入 5 2 2" xfId="4893"/>
    <cellStyle name="输入 5 2 2 2" xfId="4894"/>
    <cellStyle name="输入 5 2 3" xfId="4895"/>
    <cellStyle name="输入 5 3" xfId="4896"/>
    <cellStyle name="注释 4" xfId="4897"/>
    <cellStyle name="输入 5 3 2" xfId="4898"/>
    <cellStyle name="输入 5 4" xfId="4899"/>
    <cellStyle name="输入 6" xfId="4900"/>
    <cellStyle name="输入 6 2" xfId="4901"/>
    <cellStyle name="输入 6 2 2" xfId="4902"/>
    <cellStyle name="输入 7" xfId="4903"/>
    <cellStyle name="注释 3" xfId="4904"/>
    <cellStyle name="输入 7 2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6</xdr:row>
      <xdr:rowOff>95250</xdr:rowOff>
    </xdr:from>
    <xdr:to>
      <xdr:col>4</xdr:col>
      <xdr:colOff>1123950</xdr:colOff>
      <xdr:row>20</xdr:row>
      <xdr:rowOff>209550</xdr:rowOff>
    </xdr:to>
    <xdr:cxnSp>
      <xdr:nvCxnSpPr>
        <xdr:cNvPr id="2" name="直接连接符 1"/>
        <xdr:cNvCxnSpPr/>
      </xdr:nvCxnSpPr>
      <xdr:spPr>
        <a:xfrm flipH="1">
          <a:off x="635" y="1689735"/>
          <a:ext cx="6434455" cy="36880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</xdr:colOff>
      <xdr:row>5</xdr:row>
      <xdr:rowOff>19050</xdr:rowOff>
    </xdr:from>
    <xdr:to>
      <xdr:col>1</xdr:col>
      <xdr:colOff>2228850</xdr:colOff>
      <xdr:row>9</xdr:row>
      <xdr:rowOff>247650</xdr:rowOff>
    </xdr:to>
    <xdr:cxnSp>
      <xdr:nvCxnSpPr>
        <xdr:cNvPr id="2" name="直接连接符 1"/>
        <xdr:cNvCxnSpPr/>
      </xdr:nvCxnSpPr>
      <xdr:spPr>
        <a:xfrm flipH="1">
          <a:off x="3901440" y="1301115"/>
          <a:ext cx="2190750" cy="12496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5</xdr:row>
      <xdr:rowOff>76200</xdr:rowOff>
    </xdr:from>
    <xdr:to>
      <xdr:col>10</xdr:col>
      <xdr:colOff>933450</xdr:colOff>
      <xdr:row>12</xdr:row>
      <xdr:rowOff>209550</xdr:rowOff>
    </xdr:to>
    <xdr:cxnSp>
      <xdr:nvCxnSpPr>
        <xdr:cNvPr id="3" name="直接连接符 2"/>
        <xdr:cNvCxnSpPr/>
      </xdr:nvCxnSpPr>
      <xdr:spPr>
        <a:xfrm flipH="1">
          <a:off x="28575" y="1693545"/>
          <a:ext cx="10155555" cy="1920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66675</xdr:colOff>
      <xdr:row>3</xdr:row>
      <xdr:rowOff>76200</xdr:rowOff>
    </xdr:from>
    <xdr:to>
      <xdr:col>3</xdr:col>
      <xdr:colOff>1971675</xdr:colOff>
      <xdr:row>3</xdr:row>
      <xdr:rowOff>1028700</xdr:rowOff>
    </xdr:to>
    <xdr:cxnSp>
      <xdr:nvCxnSpPr>
        <xdr:cNvPr id="2" name="直接连接符 1"/>
        <xdr:cNvCxnSpPr/>
      </xdr:nvCxnSpPr>
      <xdr:spPr>
        <a:xfrm flipH="1">
          <a:off x="1163955" y="1194435"/>
          <a:ext cx="526542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5</xdr:row>
      <xdr:rowOff>133350</xdr:rowOff>
    </xdr:from>
    <xdr:to>
      <xdr:col>3</xdr:col>
      <xdr:colOff>1933575</xdr:colOff>
      <xdr:row>13</xdr:row>
      <xdr:rowOff>247650</xdr:rowOff>
    </xdr:to>
    <xdr:cxnSp>
      <xdr:nvCxnSpPr>
        <xdr:cNvPr id="3" name="直接连接符 2"/>
        <xdr:cNvCxnSpPr/>
      </xdr:nvCxnSpPr>
      <xdr:spPr>
        <a:xfrm flipH="1">
          <a:off x="2312670" y="2663190"/>
          <a:ext cx="4078605" cy="24917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G8" sqref="G8"/>
    </sheetView>
  </sheetViews>
  <sheetFormatPr defaultColWidth="9" defaultRowHeight="14.25" outlineLevelCol="3"/>
  <cols>
    <col min="1" max="1" width="29.9" customWidth="1"/>
    <col min="2" max="2" width="15.1" customWidth="1"/>
    <col min="3" max="3" width="26.2" customWidth="1"/>
    <col min="4" max="4" width="14.7" customWidth="1"/>
  </cols>
  <sheetData>
    <row r="1" spans="1:4">
      <c r="A1" s="145"/>
      <c r="B1" s="145"/>
      <c r="C1" s="145"/>
      <c r="D1" s="145"/>
    </row>
    <row r="2" spans="1:4">
      <c r="A2" s="146" t="s">
        <v>0</v>
      </c>
      <c r="B2" s="35"/>
      <c r="C2" s="35"/>
      <c r="D2" s="35"/>
    </row>
    <row r="3" ht="20.25" spans="1:4">
      <c r="A3" s="67" t="s">
        <v>1</v>
      </c>
      <c r="B3" s="67"/>
      <c r="C3" s="67"/>
      <c r="D3" s="67"/>
    </row>
    <row r="4" spans="1:4">
      <c r="A4" s="147"/>
      <c r="B4" s="147"/>
      <c r="C4" s="147"/>
      <c r="D4" s="148" t="s">
        <v>2</v>
      </c>
    </row>
    <row r="5" ht="20.1" customHeight="1" spans="1:4">
      <c r="A5" s="149" t="s">
        <v>3</v>
      </c>
      <c r="B5" s="149"/>
      <c r="C5" s="149" t="s">
        <v>4</v>
      </c>
      <c r="D5" s="149"/>
    </row>
    <row r="6" ht="20.1" customHeight="1" spans="1:4">
      <c r="A6" s="150" t="s">
        <v>5</v>
      </c>
      <c r="B6" s="150" t="s">
        <v>6</v>
      </c>
      <c r="C6" s="150" t="s">
        <v>7</v>
      </c>
      <c r="D6" s="150" t="s">
        <v>6</v>
      </c>
    </row>
    <row r="7" ht="20.1" customHeight="1" spans="1:4">
      <c r="A7" s="151" t="s">
        <v>8</v>
      </c>
      <c r="B7" s="152">
        <v>168.52</v>
      </c>
      <c r="C7" s="151" t="s">
        <v>9</v>
      </c>
      <c r="D7" s="152">
        <f>SUM(D8:D10)</f>
        <v>40.6</v>
      </c>
    </row>
    <row r="8" ht="20.1" customHeight="1" spans="1:4">
      <c r="A8" s="151" t="s">
        <v>10</v>
      </c>
      <c r="B8" s="152"/>
      <c r="C8" s="151" t="s">
        <v>11</v>
      </c>
      <c r="D8" s="152">
        <v>32.58</v>
      </c>
    </row>
    <row r="9" ht="20.1" customHeight="1" spans="1:4">
      <c r="A9" s="153" t="s">
        <v>12</v>
      </c>
      <c r="B9" s="152"/>
      <c r="C9" s="151" t="s">
        <v>13</v>
      </c>
      <c r="D9" s="152">
        <v>5.62</v>
      </c>
    </row>
    <row r="10" ht="20.1" customHeight="1" spans="1:4">
      <c r="A10" s="153" t="s">
        <v>14</v>
      </c>
      <c r="B10" s="152"/>
      <c r="C10" s="151" t="s">
        <v>15</v>
      </c>
      <c r="D10" s="152">
        <v>2.4</v>
      </c>
    </row>
    <row r="11" ht="20.1" customHeight="1" spans="1:4">
      <c r="A11" s="153" t="s">
        <v>16</v>
      </c>
      <c r="B11" s="152">
        <v>2</v>
      </c>
      <c r="C11" s="151" t="s">
        <v>17</v>
      </c>
      <c r="D11" s="152">
        <v>129.92</v>
      </c>
    </row>
    <row r="12" ht="20.1" customHeight="1" spans="1:4">
      <c r="A12" s="154" t="s">
        <v>18</v>
      </c>
      <c r="B12" s="155">
        <f>B7+B11</f>
        <v>170.52</v>
      </c>
      <c r="C12" s="154" t="s">
        <v>19</v>
      </c>
      <c r="D12" s="152">
        <f>D7+D11</f>
        <v>170.52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9" sqref="J9"/>
    </sheetView>
  </sheetViews>
  <sheetFormatPr defaultColWidth="9" defaultRowHeight="14.25" outlineLevelCol="7"/>
  <cols>
    <col min="1" max="1" width="10.2" customWidth="1"/>
    <col min="2" max="2" width="18.4" customWidth="1"/>
    <col min="3" max="3" width="10" style="124" customWidth="1"/>
    <col min="4" max="8" width="9.5" style="124" customWidth="1"/>
  </cols>
  <sheetData>
    <row r="1" spans="1:8">
      <c r="A1" s="125" t="s">
        <v>20</v>
      </c>
      <c r="B1" s="126"/>
      <c r="C1" s="127"/>
      <c r="D1" s="128"/>
      <c r="E1" s="128"/>
      <c r="F1" s="129"/>
      <c r="G1" s="130"/>
      <c r="H1" s="130"/>
    </row>
    <row r="2" ht="29.1" customHeight="1" spans="1:8">
      <c r="A2" s="131" t="s">
        <v>21</v>
      </c>
      <c r="B2" s="131"/>
      <c r="C2" s="131"/>
      <c r="D2" s="131"/>
      <c r="E2" s="131"/>
      <c r="F2" s="131"/>
      <c r="G2" s="131"/>
      <c r="H2" s="131"/>
    </row>
    <row r="3" ht="25.5" spans="1:8">
      <c r="A3" s="125"/>
      <c r="B3" s="125"/>
      <c r="C3" s="132"/>
      <c r="D3" s="133"/>
      <c r="E3" s="133"/>
      <c r="F3" s="134"/>
      <c r="G3" s="135" t="s">
        <v>2</v>
      </c>
      <c r="H3" s="135"/>
    </row>
    <row r="4" spans="1:8">
      <c r="A4" s="136" t="s">
        <v>22</v>
      </c>
      <c r="B4" s="136" t="s">
        <v>23</v>
      </c>
      <c r="C4" s="137" t="s">
        <v>24</v>
      </c>
      <c r="D4" s="138"/>
      <c r="E4" s="138"/>
      <c r="F4" s="138"/>
      <c r="G4" s="138"/>
      <c r="H4" s="139"/>
    </row>
    <row r="5" ht="60" customHeight="1" spans="1:8">
      <c r="A5" s="136"/>
      <c r="B5" s="136"/>
      <c r="C5" s="140" t="s">
        <v>25</v>
      </c>
      <c r="D5" s="140" t="s">
        <v>26</v>
      </c>
      <c r="E5" s="140" t="s">
        <v>27</v>
      </c>
      <c r="F5" s="140" t="s">
        <v>28</v>
      </c>
      <c r="G5" s="141" t="s">
        <v>29</v>
      </c>
      <c r="H5" s="140" t="s">
        <v>30</v>
      </c>
    </row>
    <row r="6" ht="20.1" customHeight="1" spans="1:8">
      <c r="A6" s="106" t="s">
        <v>31</v>
      </c>
      <c r="B6" s="106" t="s">
        <v>32</v>
      </c>
      <c r="C6" s="142">
        <f>SUM(D6:H6)</f>
        <v>170.52</v>
      </c>
      <c r="D6" s="142">
        <v>168.52</v>
      </c>
      <c r="E6" s="142">
        <v>0</v>
      </c>
      <c r="F6" s="142">
        <v>0</v>
      </c>
      <c r="G6" s="142">
        <v>2</v>
      </c>
      <c r="H6" s="142">
        <v>0</v>
      </c>
    </row>
    <row r="7" ht="20.1" customHeight="1" spans="1:8">
      <c r="A7" s="143"/>
      <c r="B7" s="143"/>
      <c r="C7" s="142"/>
      <c r="D7" s="142"/>
      <c r="E7" s="142"/>
      <c r="F7" s="142"/>
      <c r="G7" s="142"/>
      <c r="H7" s="142"/>
    </row>
    <row r="8" ht="20.1" customHeight="1" spans="1:8">
      <c r="A8" s="113"/>
      <c r="B8" s="113"/>
      <c r="C8" s="144"/>
      <c r="D8" s="144"/>
      <c r="E8" s="144"/>
      <c r="F8" s="144"/>
      <c r="G8" s="144"/>
      <c r="H8" s="144"/>
    </row>
    <row r="9" ht="20.1" customHeight="1" spans="1:8">
      <c r="A9" s="113"/>
      <c r="B9" s="113"/>
      <c r="C9" s="144"/>
      <c r="D9" s="144"/>
      <c r="E9" s="144"/>
      <c r="F9" s="144"/>
      <c r="G9" s="144"/>
      <c r="H9" s="144"/>
    </row>
    <row r="10" ht="20.1" customHeight="1" spans="1:8">
      <c r="A10" s="113"/>
      <c r="B10" s="113"/>
      <c r="C10" s="144"/>
      <c r="D10" s="144"/>
      <c r="E10" s="144"/>
      <c r="F10" s="144"/>
      <c r="G10" s="144"/>
      <c r="H10" s="144"/>
    </row>
    <row r="11" ht="20.1" customHeight="1" spans="1:8">
      <c r="A11" s="113"/>
      <c r="B11" s="113"/>
      <c r="C11" s="144"/>
      <c r="D11" s="144"/>
      <c r="E11" s="144"/>
      <c r="F11" s="144"/>
      <c r="G11" s="144"/>
      <c r="H11" s="144"/>
    </row>
    <row r="12" ht="20.1" customHeight="1" spans="1:8">
      <c r="A12" s="113"/>
      <c r="B12" s="113"/>
      <c r="C12" s="144"/>
      <c r="D12" s="144"/>
      <c r="E12" s="144"/>
      <c r="F12" s="144"/>
      <c r="G12" s="144"/>
      <c r="H12" s="144"/>
    </row>
    <row r="13" ht="20.1" customHeight="1" spans="1:8">
      <c r="A13" s="113"/>
      <c r="B13" s="113"/>
      <c r="C13" s="144"/>
      <c r="D13" s="144"/>
      <c r="E13" s="144"/>
      <c r="F13" s="144"/>
      <c r="G13" s="144"/>
      <c r="H13" s="144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M12" sqref="M12"/>
    </sheetView>
  </sheetViews>
  <sheetFormatPr defaultColWidth="9" defaultRowHeight="14.25"/>
  <cols>
    <col min="1" max="1" width="9" customWidth="1"/>
    <col min="2" max="2" width="12.7" customWidth="1"/>
    <col min="3" max="3" width="10.125" customWidth="1"/>
    <col min="4" max="4" width="18" customWidth="1"/>
    <col min="5" max="5" width="9.125" customWidth="1"/>
    <col min="6" max="6" width="9.5" customWidth="1"/>
    <col min="7" max="9" width="7.5" customWidth="1"/>
    <col min="10" max="14" width="9.6" customWidth="1"/>
    <col min="15" max="15" width="9.1" customWidth="1"/>
  </cols>
  <sheetData>
    <row r="1" ht="25.5" spans="1:15">
      <c r="A1" s="99" t="s">
        <v>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35"/>
      <c r="N1" s="35"/>
      <c r="O1" s="35"/>
    </row>
    <row r="2" ht="20.25" spans="1:15">
      <c r="A2" s="101" t="s">
        <v>34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17" t="s">
        <v>2</v>
      </c>
      <c r="O3" s="117"/>
    </row>
    <row r="4" s="64" customFormat="1" ht="13.5" spans="1:15">
      <c r="A4" s="103" t="s">
        <v>22</v>
      </c>
      <c r="B4" s="103" t="s">
        <v>23</v>
      </c>
      <c r="C4" s="103" t="s">
        <v>35</v>
      </c>
      <c r="D4" s="103" t="s">
        <v>36</v>
      </c>
      <c r="E4" s="103" t="s">
        <v>37</v>
      </c>
      <c r="F4" s="103" t="s">
        <v>38</v>
      </c>
      <c r="G4" s="103" t="s">
        <v>39</v>
      </c>
      <c r="H4" s="103" t="s">
        <v>40</v>
      </c>
      <c r="I4" s="103" t="s">
        <v>41</v>
      </c>
      <c r="J4" s="118" t="s">
        <v>24</v>
      </c>
      <c r="K4" s="118"/>
      <c r="L4" s="118"/>
      <c r="M4" s="118"/>
      <c r="N4" s="118"/>
      <c r="O4" s="118"/>
    </row>
    <row r="5" s="64" customFormat="1" ht="43.2" customHeight="1" spans="1:15">
      <c r="A5" s="104"/>
      <c r="B5" s="104"/>
      <c r="C5" s="104"/>
      <c r="D5" s="104"/>
      <c r="E5" s="104"/>
      <c r="F5" s="104"/>
      <c r="G5" s="104"/>
      <c r="H5" s="104"/>
      <c r="I5" s="104"/>
      <c r="J5" s="103" t="s">
        <v>37</v>
      </c>
      <c r="K5" s="103" t="s">
        <v>26</v>
      </c>
      <c r="L5" s="103" t="s">
        <v>27</v>
      </c>
      <c r="M5" s="103" t="s">
        <v>28</v>
      </c>
      <c r="N5" s="119" t="s">
        <v>29</v>
      </c>
      <c r="O5" s="103" t="s">
        <v>30</v>
      </c>
    </row>
    <row r="6" s="64" customFormat="1" ht="13.5" spans="1:1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20"/>
      <c r="O6" s="105"/>
    </row>
    <row r="7" s="64" customFormat="1" ht="30" customHeight="1" spans="1:15">
      <c r="A7" s="106" t="s">
        <v>31</v>
      </c>
      <c r="B7" s="106" t="s">
        <v>32</v>
      </c>
      <c r="C7" s="107"/>
      <c r="D7" s="107"/>
      <c r="E7" s="107">
        <v>170.52</v>
      </c>
      <c r="F7" s="108">
        <v>32.58</v>
      </c>
      <c r="G7" s="109">
        <v>5.62</v>
      </c>
      <c r="H7" s="109">
        <v>2.4</v>
      </c>
      <c r="I7" s="107">
        <v>129.92</v>
      </c>
      <c r="J7" s="107">
        <v>170.52</v>
      </c>
      <c r="K7" s="121">
        <v>168.52</v>
      </c>
      <c r="L7" s="107"/>
      <c r="M7" s="107"/>
      <c r="N7" s="108">
        <v>2</v>
      </c>
      <c r="O7" s="107"/>
    </row>
    <row r="8" s="64" customFormat="1" ht="30" customHeight="1" spans="1:15">
      <c r="A8" s="106"/>
      <c r="B8" s="106"/>
      <c r="C8" s="107"/>
      <c r="D8" s="110" t="s">
        <v>42</v>
      </c>
      <c r="E8" s="107">
        <v>170.52</v>
      </c>
      <c r="F8" s="108">
        <v>32.58</v>
      </c>
      <c r="G8" s="109">
        <v>5.62</v>
      </c>
      <c r="H8" s="109">
        <v>2.4</v>
      </c>
      <c r="I8" s="107">
        <v>129.92</v>
      </c>
      <c r="J8" s="107">
        <v>170.52</v>
      </c>
      <c r="K8" s="121">
        <v>168.52</v>
      </c>
      <c r="L8" s="107"/>
      <c r="M8" s="107"/>
      <c r="N8" s="108">
        <v>2</v>
      </c>
      <c r="O8" s="107"/>
    </row>
    <row r="9" s="64" customFormat="1" ht="30" customHeight="1" spans="1:15">
      <c r="A9" s="106"/>
      <c r="B9" s="106"/>
      <c r="C9" s="107"/>
      <c r="D9" s="110" t="s">
        <v>43</v>
      </c>
      <c r="E9" s="108">
        <v>104</v>
      </c>
      <c r="F9" s="107"/>
      <c r="G9" s="107"/>
      <c r="H9" s="107"/>
      <c r="I9" s="108">
        <v>104</v>
      </c>
      <c r="J9" s="108">
        <v>104</v>
      </c>
      <c r="K9" s="108">
        <v>102</v>
      </c>
      <c r="L9" s="107"/>
      <c r="M9" s="107"/>
      <c r="N9" s="108">
        <v>2</v>
      </c>
      <c r="O9" s="107"/>
    </row>
    <row r="10" s="64" customFormat="1" ht="30" customHeight="1" spans="1:15">
      <c r="A10" s="111"/>
      <c r="B10" s="111"/>
      <c r="C10" s="110">
        <v>2012304</v>
      </c>
      <c r="D10" s="110" t="s">
        <v>44</v>
      </c>
      <c r="E10" s="108">
        <f>SUM(F10:I10)</f>
        <v>2</v>
      </c>
      <c r="F10" s="108"/>
      <c r="G10" s="108"/>
      <c r="H10" s="108"/>
      <c r="I10" s="108">
        <v>2</v>
      </c>
      <c r="J10" s="108">
        <f>SUM(K10:O10)</f>
        <v>2</v>
      </c>
      <c r="K10" s="122"/>
      <c r="L10" s="123"/>
      <c r="M10" s="123"/>
      <c r="N10" s="108">
        <v>2</v>
      </c>
      <c r="O10" s="123"/>
    </row>
    <row r="11" s="64" customFormat="1" ht="30" customHeight="1" spans="1:15">
      <c r="A11" s="111"/>
      <c r="B11" s="111"/>
      <c r="C11" s="112">
        <v>2012399</v>
      </c>
      <c r="D11" s="112" t="s">
        <v>45</v>
      </c>
      <c r="E11" s="108">
        <f>SUM(F11:I11)</f>
        <v>102</v>
      </c>
      <c r="F11" s="108"/>
      <c r="G11" s="108"/>
      <c r="H11" s="108"/>
      <c r="I11" s="108">
        <v>102</v>
      </c>
      <c r="J11" s="108">
        <f>SUM(K11:O11)</f>
        <v>102</v>
      </c>
      <c r="K11" s="108">
        <v>102</v>
      </c>
      <c r="L11" s="123"/>
      <c r="M11" s="123"/>
      <c r="N11" s="123"/>
      <c r="O11" s="123"/>
    </row>
    <row r="12" s="64" customFormat="1" ht="30" customHeight="1" spans="1:15">
      <c r="A12" s="111"/>
      <c r="B12" s="111"/>
      <c r="C12" s="112"/>
      <c r="D12" s="110" t="s">
        <v>46</v>
      </c>
      <c r="E12" s="108">
        <v>66.52</v>
      </c>
      <c r="F12" s="108">
        <v>32.58</v>
      </c>
      <c r="G12" s="109">
        <v>5.62</v>
      </c>
      <c r="H12" s="109">
        <v>2.4</v>
      </c>
      <c r="I12" s="108">
        <v>25.92</v>
      </c>
      <c r="J12" s="108">
        <v>66.52</v>
      </c>
      <c r="K12" s="108">
        <v>66.52</v>
      </c>
      <c r="L12" s="123"/>
      <c r="M12" s="123"/>
      <c r="N12" s="123"/>
      <c r="O12" s="123"/>
    </row>
    <row r="13" ht="30" customHeight="1" spans="1:15">
      <c r="A13" s="113"/>
      <c r="B13" s="113"/>
      <c r="C13" s="114">
        <v>2012401</v>
      </c>
      <c r="D13" s="115" t="s">
        <v>47</v>
      </c>
      <c r="E13" s="108">
        <f>SUM(F13:I13)</f>
        <v>40.6</v>
      </c>
      <c r="F13" s="109">
        <v>32.58</v>
      </c>
      <c r="G13" s="109">
        <v>5.62</v>
      </c>
      <c r="H13" s="109">
        <v>2.4</v>
      </c>
      <c r="I13" s="113"/>
      <c r="J13" s="108">
        <f>SUM(K13:O13)</f>
        <v>40.6</v>
      </c>
      <c r="K13" s="113">
        <v>40.6</v>
      </c>
      <c r="L13" s="113"/>
      <c r="M13" s="113"/>
      <c r="N13" s="113"/>
      <c r="O13" s="113"/>
    </row>
    <row r="14" ht="30" customHeight="1" spans="1:15">
      <c r="A14" s="113"/>
      <c r="B14" s="113"/>
      <c r="C14" s="114">
        <v>2012404</v>
      </c>
      <c r="D14" s="113" t="s">
        <v>48</v>
      </c>
      <c r="E14" s="108">
        <f>SUM(F14:I14)</f>
        <v>2.4</v>
      </c>
      <c r="F14" s="113"/>
      <c r="G14" s="113"/>
      <c r="H14" s="113"/>
      <c r="I14" s="113">
        <v>2.4</v>
      </c>
      <c r="J14" s="108">
        <f>SUM(K14:O14)</f>
        <v>2.4</v>
      </c>
      <c r="K14" s="113">
        <v>2.4</v>
      </c>
      <c r="L14" s="113"/>
      <c r="M14" s="113"/>
      <c r="N14" s="113"/>
      <c r="O14" s="113"/>
    </row>
    <row r="15" ht="30" customHeight="1" spans="1:15">
      <c r="A15" s="113"/>
      <c r="B15" s="113"/>
      <c r="C15" s="114">
        <v>2012499</v>
      </c>
      <c r="D15" s="113" t="s">
        <v>49</v>
      </c>
      <c r="E15" s="108">
        <f>SUM(F15:I15)</f>
        <v>23.52</v>
      </c>
      <c r="F15" s="113"/>
      <c r="G15" s="113"/>
      <c r="H15" s="113"/>
      <c r="I15" s="113">
        <v>23.52</v>
      </c>
      <c r="J15" s="108">
        <f>SUM(K15:O15)</f>
        <v>23.52</v>
      </c>
      <c r="K15" s="113">
        <v>23.52</v>
      </c>
      <c r="L15" s="113"/>
      <c r="M15" s="113"/>
      <c r="N15" s="113"/>
      <c r="O15" s="113"/>
    </row>
    <row r="16" ht="30" customHeight="1" spans="1:1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</row>
    <row r="17" ht="30" customHeight="1" spans="1:1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ht="30" customHeight="1" spans="1:1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ht="20.1" customHeight="1" spans="1:1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</row>
    <row r="20" ht="20.1" customHeight="1" spans="1:1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ht="20.1" customHeight="1" spans="1:1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ht="64.8" customHeight="1" spans="1:15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</row>
  </sheetData>
  <mergeCells count="18">
    <mergeCell ref="A2:O2"/>
    <mergeCell ref="N3:O3"/>
    <mergeCell ref="A22:O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6" customWidth="1"/>
    <col min="2" max="2" width="18.2" customWidth="1"/>
    <col min="3" max="3" width="25" customWidth="1"/>
    <col min="4" max="4" width="21.9" customWidth="1"/>
  </cols>
  <sheetData>
    <row r="1" spans="1:4">
      <c r="A1" s="35" t="s">
        <v>51</v>
      </c>
      <c r="B1" s="35"/>
      <c r="C1" s="35"/>
      <c r="D1" s="35"/>
    </row>
    <row r="2" ht="20.25" spans="1:4">
      <c r="A2" s="89" t="s">
        <v>52</v>
      </c>
      <c r="B2" s="89"/>
      <c r="C2" s="89"/>
      <c r="D2" s="89"/>
    </row>
    <row r="3" spans="1:4">
      <c r="A3" s="90"/>
      <c r="B3" s="90"/>
      <c r="C3" s="90"/>
      <c r="D3" s="91" t="s">
        <v>2</v>
      </c>
    </row>
    <row r="4" s="64" customFormat="1" ht="20.1" customHeight="1" spans="1:4">
      <c r="A4" s="92" t="s">
        <v>3</v>
      </c>
      <c r="B4" s="92"/>
      <c r="C4" s="92" t="s">
        <v>4</v>
      </c>
      <c r="D4" s="92"/>
    </row>
    <row r="5" s="64" customFormat="1" ht="20.1" customHeight="1" spans="1:4">
      <c r="A5" s="93" t="s">
        <v>5</v>
      </c>
      <c r="B5" s="93" t="s">
        <v>6</v>
      </c>
      <c r="C5" s="93" t="s">
        <v>7</v>
      </c>
      <c r="D5" s="93" t="s">
        <v>6</v>
      </c>
    </row>
    <row r="6" s="64" customFormat="1" ht="20.1" customHeight="1" spans="1:4">
      <c r="A6" s="94" t="s">
        <v>8</v>
      </c>
      <c r="B6" s="95">
        <v>168.52</v>
      </c>
      <c r="C6" s="94" t="s">
        <v>9</v>
      </c>
      <c r="D6" s="96">
        <v>40.6</v>
      </c>
    </row>
    <row r="7" s="64" customFormat="1" ht="20.1" customHeight="1" spans="1:4">
      <c r="A7" s="94" t="s">
        <v>10</v>
      </c>
      <c r="B7" s="95"/>
      <c r="C7" s="94" t="s">
        <v>53</v>
      </c>
      <c r="D7" s="96">
        <v>32.58</v>
      </c>
    </row>
    <row r="8" s="64" customFormat="1" ht="20.1" customHeight="1" spans="1:4">
      <c r="A8" s="94"/>
      <c r="B8" s="95"/>
      <c r="C8" s="94" t="s">
        <v>54</v>
      </c>
      <c r="D8" s="96">
        <v>5.62</v>
      </c>
    </row>
    <row r="9" s="64" customFormat="1" ht="20.1" customHeight="1" spans="1:4">
      <c r="A9" s="94"/>
      <c r="B9" s="95"/>
      <c r="C9" s="94" t="s">
        <v>55</v>
      </c>
      <c r="D9" s="96">
        <v>2.4</v>
      </c>
    </row>
    <row r="10" s="64" customFormat="1" ht="20.1" customHeight="1" spans="1:4">
      <c r="A10" s="94"/>
      <c r="B10" s="95"/>
      <c r="C10" s="94" t="s">
        <v>17</v>
      </c>
      <c r="D10" s="97">
        <v>127.92</v>
      </c>
    </row>
    <row r="11" s="64" customFormat="1" ht="20.1" customHeight="1" spans="1:4">
      <c r="A11" s="94"/>
      <c r="B11" s="95"/>
      <c r="C11" s="94"/>
      <c r="D11" s="95"/>
    </row>
    <row r="12" s="64" customFormat="1" ht="20.1" customHeight="1" spans="1:4">
      <c r="A12" s="94"/>
      <c r="B12" s="95"/>
      <c r="C12" s="94"/>
      <c r="D12" s="95"/>
    </row>
    <row r="13" s="64" customFormat="1" ht="20.1" customHeight="1" spans="1:4">
      <c r="A13" s="94" t="s">
        <v>18</v>
      </c>
      <c r="B13" s="98">
        <f>B6</f>
        <v>168.52</v>
      </c>
      <c r="C13" s="94" t="s">
        <v>19</v>
      </c>
      <c r="D13" s="95">
        <f>D6+D10</f>
        <v>168.52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23" sqref="A23:E23"/>
    </sheetView>
  </sheetViews>
  <sheetFormatPr defaultColWidth="9" defaultRowHeight="14.25" outlineLevelCol="4"/>
  <cols>
    <col min="1" max="1" width="18.9" customWidth="1"/>
    <col min="2" max="2" width="16.75" customWidth="1"/>
    <col min="3" max="3" width="12.5" customWidth="1"/>
    <col min="4" max="4" width="14.1" customWidth="1"/>
    <col min="5" max="5" width="15.9" customWidth="1"/>
  </cols>
  <sheetData>
    <row r="1" spans="1:5">
      <c r="A1" s="65" t="s">
        <v>56</v>
      </c>
      <c r="B1" s="65"/>
      <c r="C1" s="65"/>
      <c r="D1" s="66"/>
      <c r="E1" s="66"/>
    </row>
    <row r="2" ht="20.25" spans="1:5">
      <c r="A2" s="67" t="s">
        <v>57</v>
      </c>
      <c r="B2" s="67"/>
      <c r="C2" s="67"/>
      <c r="D2" s="67"/>
      <c r="E2" s="67"/>
    </row>
    <row r="3" spans="1:5">
      <c r="A3" s="68"/>
      <c r="B3" s="68"/>
      <c r="C3" s="68"/>
      <c r="D3" s="68"/>
      <c r="E3" s="38" t="s">
        <v>2</v>
      </c>
    </row>
    <row r="4" s="64" customFormat="1" ht="20.1" customHeight="1" spans="1:5">
      <c r="A4" s="69" t="s">
        <v>35</v>
      </c>
      <c r="B4" s="69" t="s">
        <v>36</v>
      </c>
      <c r="C4" s="69" t="s">
        <v>37</v>
      </c>
      <c r="D4" s="70" t="s">
        <v>58</v>
      </c>
      <c r="E4" s="70"/>
    </row>
    <row r="5" s="64" customFormat="1" ht="20.1" customHeight="1" spans="1:5">
      <c r="A5" s="69"/>
      <c r="B5" s="69"/>
      <c r="C5" s="69"/>
      <c r="D5" s="156" t="s">
        <v>59</v>
      </c>
      <c r="E5" s="69" t="s">
        <v>41</v>
      </c>
    </row>
    <row r="6" s="64" customFormat="1" ht="24" customHeight="1" spans="1:5">
      <c r="A6" s="71"/>
      <c r="B6" s="71"/>
      <c r="C6" s="83">
        <f>SUM(C7:C10)</f>
        <v>168.52</v>
      </c>
      <c r="D6" s="83">
        <f>SUM(D7:D10)</f>
        <v>40.6</v>
      </c>
      <c r="E6" s="83">
        <f>SUM(E7:E10)</f>
        <v>127.92</v>
      </c>
    </row>
    <row r="7" s="64" customFormat="1" ht="30" customHeight="1" spans="1:5">
      <c r="A7" s="84" t="s">
        <v>60</v>
      </c>
      <c r="B7" s="84" t="s">
        <v>45</v>
      </c>
      <c r="C7" s="83">
        <f>D7+E7</f>
        <v>102</v>
      </c>
      <c r="D7" s="83">
        <v>0</v>
      </c>
      <c r="E7" s="85">
        <v>102</v>
      </c>
    </row>
    <row r="8" s="64" customFormat="1" ht="30" customHeight="1" spans="1:5">
      <c r="A8" s="84" t="s">
        <v>61</v>
      </c>
      <c r="B8" s="84" t="s">
        <v>47</v>
      </c>
      <c r="C8" s="86">
        <f>D8+E8</f>
        <v>40.6</v>
      </c>
      <c r="D8" s="83">
        <v>40.6</v>
      </c>
      <c r="E8" s="85">
        <v>0</v>
      </c>
    </row>
    <row r="9" s="64" customFormat="1" ht="30" customHeight="1" spans="1:5">
      <c r="A9" s="84" t="s">
        <v>62</v>
      </c>
      <c r="B9" s="84" t="s">
        <v>48</v>
      </c>
      <c r="C9" s="86">
        <f>D9+E9</f>
        <v>2.4</v>
      </c>
      <c r="D9" s="83">
        <v>0</v>
      </c>
      <c r="E9" s="85">
        <v>2.4</v>
      </c>
    </row>
    <row r="10" s="64" customFormat="1" ht="30" customHeight="1" spans="1:5">
      <c r="A10" s="84" t="s">
        <v>63</v>
      </c>
      <c r="B10" s="84" t="s">
        <v>49</v>
      </c>
      <c r="C10" s="86">
        <f>D10+E10</f>
        <v>23.52</v>
      </c>
      <c r="D10" s="83">
        <v>0</v>
      </c>
      <c r="E10" s="85">
        <v>23.52</v>
      </c>
    </row>
    <row r="11" s="64" customFormat="1" ht="20.1" customHeight="1" spans="1:5">
      <c r="A11" s="78"/>
      <c r="B11" s="78"/>
      <c r="C11" s="78"/>
      <c r="D11" s="75"/>
      <c r="E11" s="75"/>
    </row>
    <row r="12" s="64" customFormat="1" ht="20.1" customHeight="1" spans="1:5">
      <c r="A12" s="78"/>
      <c r="B12" s="78"/>
      <c r="C12" s="78"/>
      <c r="D12" s="75"/>
      <c r="E12" s="75"/>
    </row>
    <row r="13" s="64" customFormat="1" ht="20.1" customHeight="1" spans="1:5">
      <c r="A13" s="78"/>
      <c r="B13" s="78"/>
      <c r="C13" s="78"/>
      <c r="D13" s="75"/>
      <c r="E13" s="75"/>
    </row>
    <row r="14" s="64" customFormat="1" ht="20.1" customHeight="1" spans="1:5">
      <c r="A14" s="75"/>
      <c r="B14" s="75"/>
      <c r="C14" s="75"/>
      <c r="D14" s="75"/>
      <c r="E14" s="75"/>
    </row>
    <row r="15" s="64" customFormat="1" ht="20.1" customHeight="1" spans="1:5">
      <c r="A15" s="75"/>
      <c r="B15" s="75"/>
      <c r="C15" s="75"/>
      <c r="D15" s="75"/>
      <c r="E15" s="75"/>
    </row>
    <row r="16" s="64" customFormat="1" ht="20.1" customHeight="1" spans="1:5">
      <c r="A16" s="75"/>
      <c r="B16" s="75"/>
      <c r="C16" s="75"/>
      <c r="D16" s="75"/>
      <c r="E16" s="75"/>
    </row>
    <row r="17" s="64" customFormat="1" ht="20.1" customHeight="1" spans="1:5">
      <c r="A17" s="75"/>
      <c r="B17" s="75"/>
      <c r="C17" s="75"/>
      <c r="D17" s="75"/>
      <c r="E17" s="75"/>
    </row>
    <row r="18" s="64" customFormat="1" ht="20.1" customHeight="1" spans="1:5">
      <c r="A18" s="75"/>
      <c r="B18" s="75"/>
      <c r="C18" s="75"/>
      <c r="D18" s="75"/>
      <c r="E18" s="75"/>
    </row>
    <row r="19" s="64" customFormat="1" ht="20.1" customHeight="1" spans="1:5">
      <c r="A19" s="75"/>
      <c r="B19" s="75"/>
      <c r="C19" s="75"/>
      <c r="D19" s="75"/>
      <c r="E19" s="75"/>
    </row>
    <row r="20" s="64" customFormat="1" ht="20.1" customHeight="1" spans="1:5">
      <c r="A20" s="75"/>
      <c r="B20" s="75"/>
      <c r="C20" s="75"/>
      <c r="D20" s="75"/>
      <c r="E20" s="75"/>
    </row>
    <row r="21" s="64" customFormat="1" ht="20.1" customHeight="1" spans="1:5">
      <c r="A21" s="75"/>
      <c r="B21" s="75"/>
      <c r="C21" s="75"/>
      <c r="D21" s="75"/>
      <c r="E21" s="75"/>
    </row>
    <row r="22" s="64" customFormat="1" ht="16.5" spans="1:5">
      <c r="A22" s="87" t="s">
        <v>64</v>
      </c>
      <c r="B22" s="87"/>
      <c r="C22" s="87"/>
      <c r="D22" s="87"/>
      <c r="E22" s="87"/>
    </row>
    <row r="23" s="64" customFormat="1" ht="16.5" spans="1:5">
      <c r="A23" s="88"/>
      <c r="B23" s="88"/>
      <c r="C23" s="88"/>
      <c r="D23" s="88"/>
      <c r="E23" s="88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G10" sqref="G10"/>
    </sheetView>
  </sheetViews>
  <sheetFormatPr defaultColWidth="9" defaultRowHeight="14.25" outlineLevelCol="4"/>
  <cols>
    <col min="1" max="1" width="15.7" customWidth="1"/>
    <col min="2" max="2" width="23.6" customWidth="1"/>
    <col min="3" max="5" width="15.2" customWidth="1"/>
  </cols>
  <sheetData>
    <row r="1" ht="24.6" customHeight="1" spans="1:5">
      <c r="A1" s="65" t="s">
        <v>65</v>
      </c>
      <c r="B1" s="65"/>
      <c r="C1" s="65"/>
      <c r="D1" s="66"/>
      <c r="E1" s="66"/>
    </row>
    <row r="2" ht="26.4" customHeight="1" spans="1:5">
      <c r="A2" s="67" t="s">
        <v>66</v>
      </c>
      <c r="B2" s="67"/>
      <c r="C2" s="67"/>
      <c r="D2" s="67"/>
      <c r="E2" s="67"/>
    </row>
    <row r="3" spans="1:5">
      <c r="A3" s="68"/>
      <c r="B3" s="68"/>
      <c r="C3" s="68"/>
      <c r="D3" s="68"/>
      <c r="E3" s="38" t="s">
        <v>2</v>
      </c>
    </row>
    <row r="4" s="64" customFormat="1" ht="20.1" customHeight="1" spans="1:5">
      <c r="A4" s="69" t="s">
        <v>35</v>
      </c>
      <c r="B4" s="69" t="s">
        <v>36</v>
      </c>
      <c r="C4" s="69" t="s">
        <v>37</v>
      </c>
      <c r="D4" s="70" t="s">
        <v>58</v>
      </c>
      <c r="E4" s="70"/>
    </row>
    <row r="5" s="64" customFormat="1" ht="20.1" customHeight="1" spans="1:5">
      <c r="A5" s="69"/>
      <c r="B5" s="69"/>
      <c r="C5" s="69"/>
      <c r="D5" s="156" t="s">
        <v>59</v>
      </c>
      <c r="E5" s="69" t="s">
        <v>41</v>
      </c>
    </row>
    <row r="6" s="64" customFormat="1" ht="20.1" customHeight="1" spans="1:5">
      <c r="A6" s="71" t="s">
        <v>67</v>
      </c>
      <c r="B6" s="71"/>
      <c r="C6" s="71">
        <v>0</v>
      </c>
      <c r="D6" s="72">
        <v>0</v>
      </c>
      <c r="E6" s="72">
        <v>0</v>
      </c>
    </row>
    <row r="7" s="64" customFormat="1" ht="20.1" customHeight="1" spans="1:5">
      <c r="A7" s="73"/>
      <c r="B7" s="74"/>
      <c r="C7" s="74"/>
      <c r="D7" s="75"/>
      <c r="E7" s="75"/>
    </row>
    <row r="8" s="64" customFormat="1" ht="20.1" customHeight="1" spans="1:5">
      <c r="A8" s="76"/>
      <c r="B8" s="77"/>
      <c r="C8" s="77"/>
      <c r="D8" s="75"/>
      <c r="E8" s="75"/>
    </row>
    <row r="9" s="64" customFormat="1" ht="20.1" customHeight="1" spans="1:5">
      <c r="A9" s="78"/>
      <c r="B9" s="78"/>
      <c r="C9" s="78"/>
      <c r="D9" s="75"/>
      <c r="E9" s="75"/>
    </row>
    <row r="10" s="64" customFormat="1" ht="20.1" customHeight="1" spans="1:5">
      <c r="A10" s="78"/>
      <c r="B10" s="78"/>
      <c r="C10" s="78"/>
      <c r="D10" s="75"/>
      <c r="E10" s="75"/>
    </row>
    <row r="11" s="64" customFormat="1" ht="20.1" customHeight="1" spans="1:5">
      <c r="A11" s="78"/>
      <c r="B11" s="78"/>
      <c r="C11" s="78"/>
      <c r="D11" s="75"/>
      <c r="E11" s="75"/>
    </row>
    <row r="12" s="64" customFormat="1" ht="20.1" customHeight="1" spans="1:5">
      <c r="A12" s="78"/>
      <c r="B12" s="78"/>
      <c r="C12" s="78"/>
      <c r="D12" s="75"/>
      <c r="E12" s="75"/>
    </row>
    <row r="13" s="64" customFormat="1" ht="20.1" customHeight="1" spans="1:5">
      <c r="A13" s="78"/>
      <c r="B13" s="78"/>
      <c r="C13" s="78"/>
      <c r="D13" s="75"/>
      <c r="E13" s="75"/>
    </row>
    <row r="14" s="64" customFormat="1" ht="20.1" customHeight="1" spans="1:5">
      <c r="A14" s="75"/>
      <c r="B14" s="75"/>
      <c r="C14" s="75"/>
      <c r="D14" s="75"/>
      <c r="E14" s="75"/>
    </row>
    <row r="15" s="64" customFormat="1" ht="20.1" customHeight="1" spans="1:5">
      <c r="A15" s="75"/>
      <c r="B15" s="75"/>
      <c r="C15" s="75"/>
      <c r="D15" s="75"/>
      <c r="E15" s="75"/>
    </row>
    <row r="16" s="64" customFormat="1" ht="20.1" customHeight="1" spans="1:5">
      <c r="A16" s="75"/>
      <c r="B16" s="75"/>
      <c r="C16" s="75"/>
      <c r="D16" s="75"/>
      <c r="E16" s="75"/>
    </row>
    <row r="17" s="64" customFormat="1" ht="20.1" customHeight="1" spans="1:5">
      <c r="A17" s="75"/>
      <c r="B17" s="75"/>
      <c r="C17" s="75"/>
      <c r="D17" s="75"/>
      <c r="E17" s="75"/>
    </row>
    <row r="18" s="64" customFormat="1" ht="20.1" customHeight="1" spans="1:5">
      <c r="A18" s="75"/>
      <c r="B18" s="75"/>
      <c r="C18" s="75"/>
      <c r="D18" s="75"/>
      <c r="E18" s="75"/>
    </row>
    <row r="19" s="64" customFormat="1" ht="20.1" customHeight="1" spans="1:5">
      <c r="A19" s="75"/>
      <c r="B19" s="75"/>
      <c r="C19" s="75"/>
      <c r="D19" s="75"/>
      <c r="E19" s="75"/>
    </row>
    <row r="20" s="64" customFormat="1" ht="20.1" customHeight="1" spans="1:5">
      <c r="A20" s="75"/>
      <c r="B20" s="75"/>
      <c r="C20" s="75"/>
      <c r="D20" s="75"/>
      <c r="E20" s="75"/>
    </row>
    <row r="21" s="64" customFormat="1" ht="20.1" customHeight="1" spans="1:5">
      <c r="A21" s="75"/>
      <c r="B21" s="75"/>
      <c r="C21" s="75"/>
      <c r="D21" s="75"/>
      <c r="E21" s="75"/>
    </row>
    <row r="22" s="64" customFormat="1" ht="18.6" customHeight="1" spans="1:5">
      <c r="A22" s="79" t="s">
        <v>68</v>
      </c>
      <c r="B22" s="79"/>
      <c r="C22" s="79"/>
      <c r="D22" s="79"/>
      <c r="E22" s="80"/>
    </row>
    <row r="23" s="64" customFormat="1" ht="18.6" customHeight="1" spans="1:5">
      <c r="A23" s="81" t="s">
        <v>69</v>
      </c>
      <c r="B23" s="81"/>
      <c r="C23" s="81"/>
      <c r="D23" s="81"/>
      <c r="E23" s="80"/>
    </row>
    <row r="24" s="64" customFormat="1" ht="18.6" customHeight="1" spans="1:4">
      <c r="A24" s="82"/>
      <c r="B24" s="82"/>
      <c r="C24" s="82"/>
      <c r="D24" s="82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A2" sqref="A2:C2"/>
    </sheetView>
  </sheetViews>
  <sheetFormatPr defaultColWidth="9" defaultRowHeight="14.25" outlineLevelCol="2"/>
  <cols>
    <col min="1" max="1" width="17.1" customWidth="1"/>
    <col min="2" max="2" width="36.2" customWidth="1"/>
    <col min="3" max="3" width="30.6" customWidth="1"/>
  </cols>
  <sheetData>
    <row r="1" ht="23.4" customHeight="1" spans="1:3">
      <c r="A1" s="50" t="s">
        <v>70</v>
      </c>
      <c r="B1" s="16"/>
      <c r="C1" s="16"/>
    </row>
    <row r="2" ht="37.2" customHeight="1" spans="1:3">
      <c r="A2" s="51" t="s">
        <v>71</v>
      </c>
      <c r="B2" s="51"/>
      <c r="C2" s="51"/>
    </row>
    <row r="3" s="49" customFormat="1" ht="18" customHeight="1" spans="1:3">
      <c r="A3" s="52"/>
      <c r="B3" s="53"/>
      <c r="C3" s="54" t="s">
        <v>2</v>
      </c>
    </row>
    <row r="4" ht="31.5" customHeight="1" spans="1:3">
      <c r="A4" s="55" t="s">
        <v>35</v>
      </c>
      <c r="B4" s="56" t="s">
        <v>36</v>
      </c>
      <c r="C4" s="57" t="s">
        <v>6</v>
      </c>
    </row>
    <row r="5" ht="20.1" customHeight="1" spans="1:3">
      <c r="A5" s="56" t="s">
        <v>72</v>
      </c>
      <c r="B5" s="56" t="s">
        <v>73</v>
      </c>
      <c r="C5" s="58">
        <v>168.52</v>
      </c>
    </row>
    <row r="6" ht="20.1" customHeight="1" spans="1:3">
      <c r="A6" s="59" t="s">
        <v>74</v>
      </c>
      <c r="B6" s="59" t="s">
        <v>75</v>
      </c>
      <c r="C6" s="60">
        <v>35.98</v>
      </c>
    </row>
    <row r="7" ht="20.1" customHeight="1" spans="1:3">
      <c r="A7" s="59" t="s">
        <v>76</v>
      </c>
      <c r="B7" s="59" t="s">
        <v>77</v>
      </c>
      <c r="C7" s="61">
        <v>130.74</v>
      </c>
    </row>
    <row r="8" ht="20.1" customHeight="1" spans="1:3">
      <c r="A8" s="59" t="s">
        <v>78</v>
      </c>
      <c r="B8" s="59" t="s">
        <v>79</v>
      </c>
      <c r="C8" s="61">
        <v>1.8</v>
      </c>
    </row>
    <row r="9" ht="20.1" customHeight="1" spans="1:3">
      <c r="A9" s="59" t="s">
        <v>80</v>
      </c>
      <c r="B9" s="59" t="s">
        <v>81</v>
      </c>
      <c r="C9" s="62" t="s">
        <v>73</v>
      </c>
    </row>
    <row r="10" ht="20.1" customHeight="1" spans="1:3">
      <c r="A10" s="59" t="s">
        <v>82</v>
      </c>
      <c r="B10" s="59" t="s">
        <v>83</v>
      </c>
      <c r="C10" s="62" t="s">
        <v>73</v>
      </c>
    </row>
    <row r="11" ht="20.1" customHeight="1" spans="1:3">
      <c r="A11" s="59" t="s">
        <v>84</v>
      </c>
      <c r="B11" s="59" t="s">
        <v>85</v>
      </c>
      <c r="C11" s="62" t="s">
        <v>73</v>
      </c>
    </row>
    <row r="12" ht="20.1" customHeight="1" spans="1:3">
      <c r="A12" s="59" t="s">
        <v>86</v>
      </c>
      <c r="B12" s="59" t="s">
        <v>87</v>
      </c>
      <c r="C12" s="62" t="s">
        <v>73</v>
      </c>
    </row>
    <row r="13" ht="20.1" customHeight="1" spans="1:3">
      <c r="A13" s="59" t="s">
        <v>88</v>
      </c>
      <c r="B13" s="59" t="s">
        <v>89</v>
      </c>
      <c r="C13" s="62" t="s">
        <v>73</v>
      </c>
    </row>
    <row r="14" ht="20.1" customHeight="1" spans="1:3">
      <c r="A14" s="59" t="s">
        <v>90</v>
      </c>
      <c r="B14" s="59" t="s">
        <v>91</v>
      </c>
      <c r="C14" s="63"/>
    </row>
    <row r="15" ht="20.1" customHeight="1" spans="1:3">
      <c r="A15" s="59" t="s">
        <v>92</v>
      </c>
      <c r="B15" s="59" t="s">
        <v>93</v>
      </c>
      <c r="C15" s="63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A2" sqref="A2:C2"/>
    </sheetView>
  </sheetViews>
  <sheetFormatPr defaultColWidth="9" defaultRowHeight="14.25" outlineLevelCol="2"/>
  <cols>
    <col min="1" max="1" width="17.6" customWidth="1"/>
    <col min="2" max="2" width="37.1" customWidth="1"/>
    <col min="3" max="3" width="27.2" customWidth="1"/>
  </cols>
  <sheetData>
    <row r="1" ht="25.95" customHeight="1" spans="1:3">
      <c r="A1" s="33" t="s">
        <v>94</v>
      </c>
      <c r="B1" s="34"/>
      <c r="C1" s="35"/>
    </row>
    <row r="2" ht="33.75" customHeight="1" spans="1:3">
      <c r="A2" s="36" t="s">
        <v>95</v>
      </c>
      <c r="B2" s="36"/>
      <c r="C2" s="36"/>
    </row>
    <row r="3" ht="21" customHeight="1" spans="1:3">
      <c r="A3" s="37"/>
      <c r="B3" s="38" t="s">
        <v>2</v>
      </c>
      <c r="C3" s="38"/>
    </row>
    <row r="4" ht="20.1" customHeight="1" spans="1:3">
      <c r="A4" s="39" t="s">
        <v>96</v>
      </c>
      <c r="B4" s="40" t="s">
        <v>36</v>
      </c>
      <c r="C4" s="40" t="s">
        <v>6</v>
      </c>
    </row>
    <row r="5" ht="20.1" customHeight="1" spans="1:3">
      <c r="A5" s="40" t="s">
        <v>72</v>
      </c>
      <c r="B5" s="40" t="s">
        <v>73</v>
      </c>
      <c r="C5" s="41">
        <v>40.6</v>
      </c>
    </row>
    <row r="6" s="32" customFormat="1" ht="20.1" customHeight="1" spans="1:3">
      <c r="A6" s="42" t="s">
        <v>74</v>
      </c>
      <c r="B6" s="42" t="s">
        <v>75</v>
      </c>
      <c r="C6" s="41">
        <f>35.98</f>
        <v>35.98</v>
      </c>
    </row>
    <row r="7" ht="20.1" customHeight="1" spans="1:3">
      <c r="A7" s="43" t="s">
        <v>97</v>
      </c>
      <c r="B7" s="43" t="s">
        <v>98</v>
      </c>
      <c r="C7" s="44">
        <v>7.71</v>
      </c>
    </row>
    <row r="8" ht="20.1" customHeight="1" spans="1:3">
      <c r="A8" s="43" t="s">
        <v>99</v>
      </c>
      <c r="B8" s="43" t="s">
        <v>100</v>
      </c>
      <c r="C8" s="45">
        <v>8.62</v>
      </c>
    </row>
    <row r="9" ht="20.1" customHeight="1" spans="1:3">
      <c r="A9" s="43" t="s">
        <v>101</v>
      </c>
      <c r="B9" s="43" t="s">
        <v>102</v>
      </c>
      <c r="C9" s="45">
        <v>10.37</v>
      </c>
    </row>
    <row r="10" ht="20.1" customHeight="1" spans="1:3">
      <c r="A10" s="43" t="s">
        <v>103</v>
      </c>
      <c r="B10" s="43" t="s">
        <v>104</v>
      </c>
      <c r="C10" s="45">
        <v>0.38</v>
      </c>
    </row>
    <row r="11" ht="20.1" customHeight="1" spans="1:3">
      <c r="A11" s="43" t="s">
        <v>105</v>
      </c>
      <c r="B11" s="43" t="s">
        <v>106</v>
      </c>
      <c r="C11" s="44" t="s">
        <v>73</v>
      </c>
    </row>
    <row r="12" ht="20.1" customHeight="1" spans="1:3">
      <c r="A12" s="43" t="s">
        <v>107</v>
      </c>
      <c r="B12" s="43" t="s">
        <v>108</v>
      </c>
      <c r="C12" s="45">
        <v>3.27</v>
      </c>
    </row>
    <row r="13" ht="20.1" customHeight="1" spans="1:3">
      <c r="A13" s="43" t="s">
        <v>109</v>
      </c>
      <c r="B13" s="43" t="s">
        <v>110</v>
      </c>
      <c r="C13" s="44" t="s">
        <v>73</v>
      </c>
    </row>
    <row r="14" ht="20.1" customHeight="1" spans="1:3">
      <c r="A14" s="43" t="s">
        <v>111</v>
      </c>
      <c r="B14" s="43" t="s">
        <v>112</v>
      </c>
      <c r="C14" s="44" t="s">
        <v>73</v>
      </c>
    </row>
    <row r="15" ht="20.1" customHeight="1" spans="1:3">
      <c r="A15" s="43" t="s">
        <v>113</v>
      </c>
      <c r="B15" s="43" t="s">
        <v>114</v>
      </c>
      <c r="C15" s="45">
        <v>2.45</v>
      </c>
    </row>
    <row r="16" ht="20.1" customHeight="1" spans="1:3">
      <c r="A16" s="43" t="s">
        <v>115</v>
      </c>
      <c r="B16" s="43" t="s">
        <v>116</v>
      </c>
      <c r="C16" s="44">
        <v>0.14</v>
      </c>
    </row>
    <row r="17" ht="20.1" customHeight="1" spans="1:3">
      <c r="A17" s="43" t="s">
        <v>117</v>
      </c>
      <c r="B17" s="43" t="s">
        <v>118</v>
      </c>
      <c r="C17" s="44">
        <v>3.04</v>
      </c>
    </row>
    <row r="18" ht="20.1" customHeight="1" spans="1:3">
      <c r="A18" s="43" t="s">
        <v>119</v>
      </c>
      <c r="B18" s="43" t="s">
        <v>120</v>
      </c>
      <c r="C18" s="44" t="s">
        <v>73</v>
      </c>
    </row>
    <row r="19" ht="20.1" customHeight="1" spans="1:3">
      <c r="A19" s="43" t="s">
        <v>121</v>
      </c>
      <c r="B19" s="43" t="s">
        <v>122</v>
      </c>
      <c r="C19" s="44" t="s">
        <v>73</v>
      </c>
    </row>
    <row r="20" s="32" customFormat="1" ht="20.1" customHeight="1" spans="1:3">
      <c r="A20" s="42" t="s">
        <v>76</v>
      </c>
      <c r="B20" s="42" t="s">
        <v>77</v>
      </c>
      <c r="C20" s="41">
        <v>2.82</v>
      </c>
    </row>
    <row r="21" ht="20.1" customHeight="1" spans="1:3">
      <c r="A21" s="43" t="s">
        <v>123</v>
      </c>
      <c r="B21" s="43" t="s">
        <v>124</v>
      </c>
      <c r="C21" s="45">
        <v>2.4</v>
      </c>
    </row>
    <row r="22" ht="20.1" customHeight="1" spans="1:3">
      <c r="A22" s="43" t="s">
        <v>125</v>
      </c>
      <c r="B22" s="43" t="s">
        <v>126</v>
      </c>
      <c r="C22" s="44" t="s">
        <v>73</v>
      </c>
    </row>
    <row r="23" ht="20.1" customHeight="1" spans="1:3">
      <c r="A23" s="43" t="s">
        <v>127</v>
      </c>
      <c r="B23" s="43" t="s">
        <v>128</v>
      </c>
      <c r="C23" s="44" t="s">
        <v>73</v>
      </c>
    </row>
    <row r="24" ht="20.1" customHeight="1" spans="1:3">
      <c r="A24" s="43" t="s">
        <v>129</v>
      </c>
      <c r="B24" s="46" t="s">
        <v>130</v>
      </c>
      <c r="C24" s="44" t="s">
        <v>73</v>
      </c>
    </row>
    <row r="25" ht="20.1" customHeight="1" spans="1:3">
      <c r="A25" s="43" t="s">
        <v>131</v>
      </c>
      <c r="B25" s="43" t="s">
        <v>132</v>
      </c>
      <c r="C25" s="44" t="s">
        <v>73</v>
      </c>
    </row>
    <row r="26" ht="20.1" customHeight="1" spans="1:3">
      <c r="A26" s="43" t="s">
        <v>133</v>
      </c>
      <c r="B26" s="43" t="s">
        <v>134</v>
      </c>
      <c r="C26" s="44" t="s">
        <v>73</v>
      </c>
    </row>
    <row r="27" ht="20.1" customHeight="1" spans="1:3">
      <c r="A27" s="43" t="s">
        <v>135</v>
      </c>
      <c r="B27" s="43" t="s">
        <v>136</v>
      </c>
      <c r="C27" s="44">
        <v>0.42</v>
      </c>
    </row>
    <row r="28" ht="20.1" customHeight="1" spans="1:3">
      <c r="A28" s="43" t="s">
        <v>137</v>
      </c>
      <c r="B28" s="43" t="s">
        <v>138</v>
      </c>
      <c r="C28" s="44" t="s">
        <v>73</v>
      </c>
    </row>
    <row r="29" ht="20.1" customHeight="1" spans="1:3">
      <c r="A29" s="43" t="s">
        <v>139</v>
      </c>
      <c r="B29" s="43" t="s">
        <v>140</v>
      </c>
      <c r="C29" s="44" t="s">
        <v>73</v>
      </c>
    </row>
    <row r="30" ht="20.1" customHeight="1" spans="1:3">
      <c r="A30" s="43" t="s">
        <v>141</v>
      </c>
      <c r="B30" s="43" t="s">
        <v>142</v>
      </c>
      <c r="C30" s="44" t="s">
        <v>73</v>
      </c>
    </row>
    <row r="31" ht="20.1" customHeight="1" spans="1:3">
      <c r="A31" s="43" t="s">
        <v>143</v>
      </c>
      <c r="B31" s="43" t="s">
        <v>144</v>
      </c>
      <c r="C31" s="44" t="s">
        <v>73</v>
      </c>
    </row>
    <row r="32" ht="20.1" customHeight="1" spans="1:3">
      <c r="A32" s="43" t="s">
        <v>145</v>
      </c>
      <c r="B32" s="43" t="s">
        <v>146</v>
      </c>
      <c r="C32" s="44" t="s">
        <v>73</v>
      </c>
    </row>
    <row r="33" ht="20.1" customHeight="1" spans="1:3">
      <c r="A33" s="43" t="s">
        <v>147</v>
      </c>
      <c r="B33" s="43" t="s">
        <v>148</v>
      </c>
      <c r="C33" s="44" t="s">
        <v>73</v>
      </c>
    </row>
    <row r="34" ht="20.1" customHeight="1" spans="1:3">
      <c r="A34" s="43" t="s">
        <v>149</v>
      </c>
      <c r="B34" s="43" t="s">
        <v>150</v>
      </c>
      <c r="C34" s="44" t="s">
        <v>73</v>
      </c>
    </row>
    <row r="35" ht="20.1" customHeight="1" spans="1:3">
      <c r="A35" s="43" t="s">
        <v>151</v>
      </c>
      <c r="B35" s="43" t="s">
        <v>152</v>
      </c>
      <c r="C35" s="44" t="s">
        <v>73</v>
      </c>
    </row>
    <row r="36" ht="20.1" customHeight="1" spans="1:3">
      <c r="A36" s="43" t="s">
        <v>153</v>
      </c>
      <c r="B36" s="43" t="s">
        <v>154</v>
      </c>
      <c r="C36" s="44" t="s">
        <v>73</v>
      </c>
    </row>
    <row r="37" ht="20.1" customHeight="1" spans="1:3">
      <c r="A37" s="43" t="s">
        <v>155</v>
      </c>
      <c r="B37" s="43" t="s">
        <v>156</v>
      </c>
      <c r="C37" s="44" t="s">
        <v>73</v>
      </c>
    </row>
    <row r="38" ht="20.1" customHeight="1" spans="1:3">
      <c r="A38" s="43" t="s">
        <v>157</v>
      </c>
      <c r="B38" s="43" t="s">
        <v>158</v>
      </c>
      <c r="C38" s="44" t="s">
        <v>73</v>
      </c>
    </row>
    <row r="39" ht="20.1" customHeight="1" spans="1:3">
      <c r="A39" s="43" t="s">
        <v>159</v>
      </c>
      <c r="B39" s="43" t="s">
        <v>160</v>
      </c>
      <c r="C39" s="44" t="s">
        <v>73</v>
      </c>
    </row>
    <row r="40" ht="20.1" customHeight="1" spans="1:3">
      <c r="A40" s="43" t="s">
        <v>161</v>
      </c>
      <c r="B40" s="43" t="s">
        <v>162</v>
      </c>
      <c r="C40" s="44" t="s">
        <v>73</v>
      </c>
    </row>
    <row r="41" ht="20.1" customHeight="1" spans="1:3">
      <c r="A41" s="43" t="s">
        <v>163</v>
      </c>
      <c r="B41" s="43" t="s">
        <v>164</v>
      </c>
      <c r="C41" s="44" t="s">
        <v>73</v>
      </c>
    </row>
    <row r="42" ht="20.1" customHeight="1" spans="1:3">
      <c r="A42" s="43" t="s">
        <v>165</v>
      </c>
      <c r="B42" s="43" t="s">
        <v>166</v>
      </c>
      <c r="C42" s="44" t="s">
        <v>73</v>
      </c>
    </row>
    <row r="43" ht="20.1" customHeight="1" spans="1:3">
      <c r="A43" s="43" t="s">
        <v>167</v>
      </c>
      <c r="B43" s="43" t="s">
        <v>168</v>
      </c>
      <c r="C43" s="44" t="s">
        <v>73</v>
      </c>
    </row>
    <row r="44" ht="20.1" customHeight="1" spans="1:3">
      <c r="A44" s="43" t="s">
        <v>169</v>
      </c>
      <c r="B44" s="43" t="s">
        <v>170</v>
      </c>
      <c r="C44" s="44" t="s">
        <v>73</v>
      </c>
    </row>
    <row r="45" ht="20.1" customHeight="1" spans="1:3">
      <c r="A45" s="43" t="s">
        <v>171</v>
      </c>
      <c r="B45" s="43" t="s">
        <v>172</v>
      </c>
      <c r="C45" s="44" t="s">
        <v>73</v>
      </c>
    </row>
    <row r="46" ht="20.1" customHeight="1" spans="1:3">
      <c r="A46" s="43" t="s">
        <v>173</v>
      </c>
      <c r="B46" s="43" t="s">
        <v>174</v>
      </c>
      <c r="C46" s="44" t="s">
        <v>73</v>
      </c>
    </row>
    <row r="47" ht="20.1" customHeight="1" spans="1:3">
      <c r="A47" s="43" t="s">
        <v>175</v>
      </c>
      <c r="B47" s="43" t="s">
        <v>176</v>
      </c>
      <c r="C47" s="44" t="s">
        <v>73</v>
      </c>
    </row>
    <row r="48" s="32" customFormat="1" ht="20.1" customHeight="1" spans="1:3">
      <c r="A48" s="42" t="s">
        <v>78</v>
      </c>
      <c r="B48" s="42" t="s">
        <v>79</v>
      </c>
      <c r="C48" s="41">
        <v>1.8</v>
      </c>
    </row>
    <row r="49" ht="20.1" customHeight="1" spans="1:3">
      <c r="A49" s="43" t="s">
        <v>177</v>
      </c>
      <c r="B49" s="43" t="s">
        <v>178</v>
      </c>
      <c r="C49" s="44" t="s">
        <v>73</v>
      </c>
    </row>
    <row r="50" ht="20.1" customHeight="1" spans="1:3">
      <c r="A50" s="43" t="s">
        <v>179</v>
      </c>
      <c r="B50" s="43" t="s">
        <v>180</v>
      </c>
      <c r="C50" s="44">
        <v>0.6</v>
      </c>
    </row>
    <row r="51" ht="20.1" customHeight="1" spans="1:3">
      <c r="A51" s="43" t="s">
        <v>181</v>
      </c>
      <c r="B51" s="43" t="s">
        <v>182</v>
      </c>
      <c r="C51" s="44" t="s">
        <v>73</v>
      </c>
    </row>
    <row r="52" ht="20.1" customHeight="1" spans="1:3">
      <c r="A52" s="43" t="s">
        <v>183</v>
      </c>
      <c r="B52" s="43" t="s">
        <v>184</v>
      </c>
      <c r="C52" s="44" t="s">
        <v>73</v>
      </c>
    </row>
    <row r="53" ht="20.1" customHeight="1" spans="1:3">
      <c r="A53" s="43" t="s">
        <v>185</v>
      </c>
      <c r="B53" s="43" t="s">
        <v>186</v>
      </c>
      <c r="C53" s="44" t="s">
        <v>73</v>
      </c>
    </row>
    <row r="54" ht="20.1" customHeight="1" spans="1:3">
      <c r="A54" s="43" t="s">
        <v>187</v>
      </c>
      <c r="B54" s="43" t="s">
        <v>188</v>
      </c>
      <c r="C54" s="44" t="s">
        <v>73</v>
      </c>
    </row>
    <row r="55" ht="20.1" customHeight="1" spans="1:3">
      <c r="A55" s="43" t="s">
        <v>189</v>
      </c>
      <c r="B55" s="43" t="s">
        <v>190</v>
      </c>
      <c r="C55" s="44" t="s">
        <v>73</v>
      </c>
    </row>
    <row r="56" ht="20.1" customHeight="1" spans="1:3">
      <c r="A56" s="43" t="s">
        <v>191</v>
      </c>
      <c r="B56" s="43" t="s">
        <v>192</v>
      </c>
      <c r="C56" s="44" t="s">
        <v>73</v>
      </c>
    </row>
    <row r="57" ht="20.1" customHeight="1" spans="1:3">
      <c r="A57" s="43" t="s">
        <v>193</v>
      </c>
      <c r="B57" s="43" t="s">
        <v>194</v>
      </c>
      <c r="C57" s="44" t="s">
        <v>73</v>
      </c>
    </row>
    <row r="58" ht="20.1" customHeight="1" spans="1:3">
      <c r="A58" s="43" t="s">
        <v>195</v>
      </c>
      <c r="B58" s="43" t="s">
        <v>196</v>
      </c>
      <c r="C58" s="44" t="s">
        <v>73</v>
      </c>
    </row>
    <row r="59" ht="20.1" customHeight="1" spans="1:3">
      <c r="A59" s="43" t="s">
        <v>197</v>
      </c>
      <c r="B59" s="43" t="s">
        <v>198</v>
      </c>
      <c r="C59" s="44">
        <v>1.2</v>
      </c>
    </row>
    <row r="60" s="32" customFormat="1" ht="20.1" customHeight="1" spans="1:3">
      <c r="A60" s="42" t="s">
        <v>80</v>
      </c>
      <c r="B60" s="42" t="s">
        <v>81</v>
      </c>
      <c r="C60" s="41" t="s">
        <v>73</v>
      </c>
    </row>
    <row r="61" ht="20.1" customHeight="1" spans="1:3">
      <c r="A61" s="43" t="s">
        <v>199</v>
      </c>
      <c r="B61" s="43" t="s">
        <v>200</v>
      </c>
      <c r="C61" s="44" t="s">
        <v>73</v>
      </c>
    </row>
    <row r="62" ht="20.1" customHeight="1" spans="1:3">
      <c r="A62" s="43" t="s">
        <v>201</v>
      </c>
      <c r="B62" s="43" t="s">
        <v>202</v>
      </c>
      <c r="C62" s="44" t="s">
        <v>73</v>
      </c>
    </row>
    <row r="63" ht="20.1" customHeight="1" spans="1:3">
      <c r="A63" s="43" t="s">
        <v>203</v>
      </c>
      <c r="B63" s="43" t="s">
        <v>204</v>
      </c>
      <c r="C63" s="44" t="s">
        <v>73</v>
      </c>
    </row>
    <row r="64" ht="20.1" customHeight="1" spans="1:3">
      <c r="A64" s="43" t="s">
        <v>205</v>
      </c>
      <c r="B64" s="43" t="s">
        <v>206</v>
      </c>
      <c r="C64" s="44" t="s">
        <v>73</v>
      </c>
    </row>
    <row r="65" s="32" customFormat="1" ht="20.1" customHeight="1" spans="1:3">
      <c r="A65" s="42" t="s">
        <v>82</v>
      </c>
      <c r="B65" s="42" t="s">
        <v>83</v>
      </c>
      <c r="C65" s="41" t="s">
        <v>73</v>
      </c>
    </row>
    <row r="66" ht="20.1" customHeight="1" spans="1:3">
      <c r="A66" s="43" t="s">
        <v>207</v>
      </c>
      <c r="B66" s="43" t="s">
        <v>208</v>
      </c>
      <c r="C66" s="44" t="s">
        <v>73</v>
      </c>
    </row>
    <row r="67" ht="20.1" customHeight="1" spans="1:3">
      <c r="A67" s="43" t="s">
        <v>209</v>
      </c>
      <c r="B67" s="43" t="s">
        <v>210</v>
      </c>
      <c r="C67" s="44" t="s">
        <v>73</v>
      </c>
    </row>
    <row r="68" ht="20.1" customHeight="1" spans="1:3">
      <c r="A68" s="43" t="s">
        <v>211</v>
      </c>
      <c r="B68" s="43" t="s">
        <v>212</v>
      </c>
      <c r="C68" s="44" t="s">
        <v>73</v>
      </c>
    </row>
    <row r="69" ht="20.1" customHeight="1" spans="1:3">
      <c r="A69" s="43" t="s">
        <v>213</v>
      </c>
      <c r="B69" s="43" t="s">
        <v>214</v>
      </c>
      <c r="C69" s="44" t="s">
        <v>73</v>
      </c>
    </row>
    <row r="70" ht="20.1" customHeight="1" spans="1:3">
      <c r="A70" s="43" t="s">
        <v>215</v>
      </c>
      <c r="B70" s="43" t="s">
        <v>216</v>
      </c>
      <c r="C70" s="44" t="s">
        <v>73</v>
      </c>
    </row>
    <row r="71" ht="20.1" customHeight="1" spans="1:3">
      <c r="A71" s="43" t="s">
        <v>217</v>
      </c>
      <c r="B71" s="43" t="s">
        <v>218</v>
      </c>
      <c r="C71" s="44" t="s">
        <v>73</v>
      </c>
    </row>
    <row r="72" ht="20.1" customHeight="1" spans="1:3">
      <c r="A72" s="43" t="s">
        <v>219</v>
      </c>
      <c r="B72" s="43" t="s">
        <v>220</v>
      </c>
      <c r="C72" s="44" t="s">
        <v>73</v>
      </c>
    </row>
    <row r="73" ht="20.1" customHeight="1" spans="1:3">
      <c r="A73" s="43" t="s">
        <v>221</v>
      </c>
      <c r="B73" s="43" t="s">
        <v>222</v>
      </c>
      <c r="C73" s="44" t="s">
        <v>73</v>
      </c>
    </row>
    <row r="74" ht="20.1" customHeight="1" spans="1:3">
      <c r="A74" s="43" t="s">
        <v>223</v>
      </c>
      <c r="B74" s="43" t="s">
        <v>224</v>
      </c>
      <c r="C74" s="44" t="s">
        <v>73</v>
      </c>
    </row>
    <row r="75" ht="20.1" customHeight="1" spans="1:3">
      <c r="A75" s="43" t="s">
        <v>225</v>
      </c>
      <c r="B75" s="43" t="s">
        <v>226</v>
      </c>
      <c r="C75" s="44" t="s">
        <v>73</v>
      </c>
    </row>
    <row r="76" ht="20.1" customHeight="1" spans="1:3">
      <c r="A76" s="43" t="s">
        <v>227</v>
      </c>
      <c r="B76" s="43" t="s">
        <v>228</v>
      </c>
      <c r="C76" s="44" t="s">
        <v>73</v>
      </c>
    </row>
    <row r="77" ht="20.1" customHeight="1" spans="1:3">
      <c r="A77" s="43" t="s">
        <v>229</v>
      </c>
      <c r="B77" s="43" t="s">
        <v>230</v>
      </c>
      <c r="C77" s="44" t="s">
        <v>73</v>
      </c>
    </row>
    <row r="78" s="32" customFormat="1" ht="20.1" customHeight="1" spans="1:3">
      <c r="A78" s="42" t="s">
        <v>84</v>
      </c>
      <c r="B78" s="42" t="s">
        <v>85</v>
      </c>
      <c r="C78" s="41" t="s">
        <v>73</v>
      </c>
    </row>
    <row r="79" ht="20.1" customHeight="1" spans="1:3">
      <c r="A79" s="43" t="s">
        <v>231</v>
      </c>
      <c r="B79" s="43" t="s">
        <v>208</v>
      </c>
      <c r="C79" s="44" t="s">
        <v>73</v>
      </c>
    </row>
    <row r="80" ht="20.1" customHeight="1" spans="1:3">
      <c r="A80" s="43" t="s">
        <v>232</v>
      </c>
      <c r="B80" s="43" t="s">
        <v>210</v>
      </c>
      <c r="C80" s="44" t="s">
        <v>73</v>
      </c>
    </row>
    <row r="81" ht="20.1" customHeight="1" spans="1:3">
      <c r="A81" s="43" t="s">
        <v>233</v>
      </c>
      <c r="B81" s="43" t="s">
        <v>212</v>
      </c>
      <c r="C81" s="44" t="s">
        <v>73</v>
      </c>
    </row>
    <row r="82" ht="20.1" customHeight="1" spans="1:3">
      <c r="A82" s="43" t="s">
        <v>234</v>
      </c>
      <c r="B82" s="43" t="s">
        <v>214</v>
      </c>
      <c r="C82" s="47"/>
    </row>
    <row r="83" ht="20.1" customHeight="1" spans="1:3">
      <c r="A83" s="43" t="s">
        <v>235</v>
      </c>
      <c r="B83" s="43" t="s">
        <v>216</v>
      </c>
      <c r="C83" s="47"/>
    </row>
    <row r="84" ht="20.1" customHeight="1" spans="1:3">
      <c r="A84" s="43" t="s">
        <v>236</v>
      </c>
      <c r="B84" s="43" t="s">
        <v>218</v>
      </c>
      <c r="C84" s="47"/>
    </row>
    <row r="85" ht="20.1" customHeight="1" spans="1:3">
      <c r="A85" s="43" t="s">
        <v>237</v>
      </c>
      <c r="B85" s="43" t="s">
        <v>220</v>
      </c>
      <c r="C85" s="47"/>
    </row>
    <row r="86" ht="20.1" customHeight="1" spans="1:3">
      <c r="A86" s="43" t="s">
        <v>238</v>
      </c>
      <c r="B86" s="43" t="s">
        <v>239</v>
      </c>
      <c r="C86" s="47"/>
    </row>
    <row r="87" ht="20.1" customHeight="1" spans="1:3">
      <c r="A87" s="43" t="s">
        <v>240</v>
      </c>
      <c r="B87" s="43" t="s">
        <v>241</v>
      </c>
      <c r="C87" s="47"/>
    </row>
    <row r="88" ht="20.1" customHeight="1" spans="1:3">
      <c r="A88" s="43" t="s">
        <v>242</v>
      </c>
      <c r="B88" s="43" t="s">
        <v>243</v>
      </c>
      <c r="C88" s="47"/>
    </row>
    <row r="89" ht="20.1" customHeight="1" spans="1:3">
      <c r="A89" s="43" t="s">
        <v>244</v>
      </c>
      <c r="B89" s="43"/>
      <c r="C89" s="47"/>
    </row>
    <row r="90" ht="20.1" customHeight="1" spans="1:3">
      <c r="A90" s="43" t="s">
        <v>245</v>
      </c>
      <c r="B90" s="43" t="s">
        <v>222</v>
      </c>
      <c r="C90" s="47"/>
    </row>
    <row r="91" ht="20.1" customHeight="1" spans="1:3">
      <c r="A91" s="43" t="s">
        <v>246</v>
      </c>
      <c r="B91" s="43" t="s">
        <v>224</v>
      </c>
      <c r="C91" s="47"/>
    </row>
    <row r="92" ht="20.1" customHeight="1" spans="1:3">
      <c r="A92" s="43" t="s">
        <v>247</v>
      </c>
      <c r="B92" s="43" t="s">
        <v>226</v>
      </c>
      <c r="C92" s="47"/>
    </row>
    <row r="93" ht="20.1" customHeight="1" spans="1:3">
      <c r="A93" s="43" t="s">
        <v>248</v>
      </c>
      <c r="B93" s="43" t="s">
        <v>228</v>
      </c>
      <c r="C93" s="47"/>
    </row>
    <row r="94" ht="20.1" customHeight="1" spans="1:3">
      <c r="A94" s="43" t="s">
        <v>249</v>
      </c>
      <c r="B94" s="43" t="s">
        <v>250</v>
      </c>
      <c r="C94" s="47"/>
    </row>
    <row r="95" s="32" customFormat="1" ht="20.1" customHeight="1" spans="1:3">
      <c r="A95" s="42" t="s">
        <v>86</v>
      </c>
      <c r="B95" s="42" t="s">
        <v>87</v>
      </c>
      <c r="C95" s="48"/>
    </row>
    <row r="96" ht="20.1" customHeight="1" spans="1:3">
      <c r="A96" s="43" t="s">
        <v>251</v>
      </c>
      <c r="B96" s="43" t="s">
        <v>252</v>
      </c>
      <c r="C96" s="47"/>
    </row>
    <row r="97" ht="20.1" customHeight="1" spans="1:3">
      <c r="A97" s="43" t="s">
        <v>253</v>
      </c>
      <c r="B97" s="43" t="s">
        <v>254</v>
      </c>
      <c r="C97" s="47"/>
    </row>
    <row r="98" s="32" customFormat="1" ht="20.1" customHeight="1" spans="1:3">
      <c r="A98" s="42" t="s">
        <v>88</v>
      </c>
      <c r="B98" s="42" t="s">
        <v>89</v>
      </c>
      <c r="C98" s="48"/>
    </row>
    <row r="99" ht="20.1" customHeight="1" spans="1:3">
      <c r="A99" s="43" t="s">
        <v>255</v>
      </c>
      <c r="B99" s="43" t="s">
        <v>252</v>
      </c>
      <c r="C99" s="47"/>
    </row>
    <row r="100" ht="20.1" customHeight="1" spans="1:3">
      <c r="A100" s="43" t="s">
        <v>256</v>
      </c>
      <c r="B100" s="43" t="s">
        <v>257</v>
      </c>
      <c r="C100" s="47"/>
    </row>
    <row r="101" ht="20.1" customHeight="1" spans="1:3">
      <c r="A101" s="43" t="s">
        <v>258</v>
      </c>
      <c r="B101" s="43" t="s">
        <v>259</v>
      </c>
      <c r="C101" s="47"/>
    </row>
    <row r="102" ht="20.1" customHeight="1" spans="1:3">
      <c r="A102" s="43" t="s">
        <v>260</v>
      </c>
      <c r="B102" s="43" t="s">
        <v>261</v>
      </c>
      <c r="C102" s="47"/>
    </row>
    <row r="103" ht="20.1" customHeight="1" spans="1:3">
      <c r="A103" s="43" t="s">
        <v>262</v>
      </c>
      <c r="B103" s="43" t="s">
        <v>254</v>
      </c>
      <c r="C103" s="47"/>
    </row>
    <row r="104" s="32" customFormat="1" ht="20.1" customHeight="1" spans="1:3">
      <c r="A104" s="42" t="s">
        <v>90</v>
      </c>
      <c r="B104" s="42" t="s">
        <v>91</v>
      </c>
      <c r="C104" s="48"/>
    </row>
    <row r="105" ht="20.1" customHeight="1" spans="1:3">
      <c r="A105" s="43" t="s">
        <v>263</v>
      </c>
      <c r="B105" s="43" t="s">
        <v>264</v>
      </c>
      <c r="C105" s="47"/>
    </row>
    <row r="106" ht="20.1" customHeight="1" spans="1:3">
      <c r="A106" s="43" t="s">
        <v>265</v>
      </c>
      <c r="B106" s="43" t="s">
        <v>266</v>
      </c>
      <c r="C106" s="47"/>
    </row>
    <row r="107" s="32" customFormat="1" ht="20.1" customHeight="1" spans="1:3">
      <c r="A107" s="42" t="s">
        <v>92</v>
      </c>
      <c r="B107" s="42" t="s">
        <v>93</v>
      </c>
      <c r="C107" s="48"/>
    </row>
    <row r="108" ht="20.1" customHeight="1" spans="1:3">
      <c r="A108" s="43" t="s">
        <v>267</v>
      </c>
      <c r="B108" s="43" t="s">
        <v>268</v>
      </c>
      <c r="C108" s="47"/>
    </row>
    <row r="109" ht="20.1" customHeight="1" spans="1:3">
      <c r="A109" s="43" t="s">
        <v>269</v>
      </c>
      <c r="B109" s="43" t="s">
        <v>270</v>
      </c>
      <c r="C109" s="47"/>
    </row>
    <row r="110" ht="20.1" customHeight="1" spans="1:3">
      <c r="A110" s="43" t="s">
        <v>271</v>
      </c>
      <c r="B110" s="43" t="s">
        <v>272</v>
      </c>
      <c r="C110" s="47"/>
    </row>
    <row r="111" ht="20.1" customHeight="1" spans="1:3">
      <c r="A111" s="43" t="s">
        <v>273</v>
      </c>
      <c r="B111" s="43" t="s">
        <v>93</v>
      </c>
      <c r="C111" s="47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2" sqref="A2:B2"/>
    </sheetView>
  </sheetViews>
  <sheetFormatPr defaultColWidth="9" defaultRowHeight="14.25" outlineLevelCol="1"/>
  <cols>
    <col min="1" max="1" width="50.7" customWidth="1"/>
    <col min="2" max="2" width="29.7" customWidth="1"/>
  </cols>
  <sheetData>
    <row r="1" spans="1:2">
      <c r="A1" s="24" t="s">
        <v>274</v>
      </c>
      <c r="B1" s="25"/>
    </row>
    <row r="2" ht="28.5" customHeight="1" spans="1:2">
      <c r="A2" s="26" t="s">
        <v>275</v>
      </c>
      <c r="B2" s="26"/>
    </row>
    <row r="3" ht="18" customHeight="1" spans="1:2">
      <c r="A3" s="27"/>
      <c r="B3" s="28" t="s">
        <v>2</v>
      </c>
    </row>
    <row r="4" ht="20.1" customHeight="1" spans="1:2">
      <c r="A4" s="29" t="s">
        <v>276</v>
      </c>
      <c r="B4" s="29" t="s">
        <v>6</v>
      </c>
    </row>
    <row r="5" ht="20.1" customHeight="1" spans="1:2">
      <c r="A5" s="29" t="s">
        <v>37</v>
      </c>
      <c r="B5" s="30">
        <v>0</v>
      </c>
    </row>
    <row r="6" ht="20.1" customHeight="1" spans="1:2">
      <c r="A6" s="30" t="s">
        <v>277</v>
      </c>
      <c r="B6" s="30"/>
    </row>
    <row r="7" ht="20.1" customHeight="1" spans="1:2">
      <c r="A7" s="30" t="s">
        <v>278</v>
      </c>
      <c r="B7" s="30"/>
    </row>
    <row r="8" ht="20.1" customHeight="1" spans="1:2">
      <c r="A8" s="30" t="s">
        <v>279</v>
      </c>
      <c r="B8" s="30"/>
    </row>
    <row r="9" ht="20.1" customHeight="1" spans="1:2">
      <c r="A9" s="31" t="s">
        <v>280</v>
      </c>
      <c r="B9" s="30"/>
    </row>
    <row r="10" ht="20.1" customHeight="1" spans="1:2">
      <c r="A10" s="31" t="s">
        <v>281</v>
      </c>
      <c r="B10" s="30"/>
    </row>
    <row r="11" ht="46.5" customHeight="1" spans="1:2">
      <c r="A11" s="13" t="s">
        <v>282</v>
      </c>
      <c r="B11" s="13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M23" sqref="M23"/>
    </sheetView>
  </sheetViews>
  <sheetFormatPr defaultColWidth="9" defaultRowHeight="14.25"/>
  <cols>
    <col min="1" max="1" width="14.9" customWidth="1"/>
    <col min="2" max="2" width="20.5" customWidth="1"/>
    <col min="3" max="3" width="10.5" customWidth="1"/>
    <col min="4" max="4" width="11.4" customWidth="1"/>
    <col min="5" max="5" width="11.9" customWidth="1"/>
    <col min="6" max="6" width="13.1" customWidth="1"/>
    <col min="7" max="7" width="10.5" customWidth="1"/>
    <col min="8" max="8" width="8.6" customWidth="1"/>
    <col min="9" max="10" width="10" customWidth="1"/>
    <col min="11" max="11" width="12.9" customWidth="1"/>
  </cols>
  <sheetData>
    <row r="1" ht="21" customHeight="1" spans="1:1">
      <c r="A1" s="14" t="s">
        <v>283</v>
      </c>
    </row>
    <row r="2" ht="26.25" customHeight="1" spans="1:11">
      <c r="A2" s="15" t="s">
        <v>284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3.25" customHeight="1" spans="1:11">
      <c r="A3" s="16"/>
      <c r="B3" s="16"/>
      <c r="C3" s="16"/>
      <c r="D3" s="16"/>
      <c r="E3" s="16"/>
      <c r="F3" s="16"/>
      <c r="G3" s="16"/>
      <c r="H3" s="16"/>
      <c r="I3" s="16"/>
      <c r="J3" s="16"/>
      <c r="K3" s="23" t="s">
        <v>2</v>
      </c>
    </row>
    <row r="4" ht="20.1" customHeight="1" spans="1:11">
      <c r="A4" s="17" t="s">
        <v>285</v>
      </c>
      <c r="B4" s="17" t="s">
        <v>286</v>
      </c>
      <c r="C4" s="17" t="s">
        <v>287</v>
      </c>
      <c r="D4" s="17" t="s">
        <v>288</v>
      </c>
      <c r="E4" s="17" t="s">
        <v>289</v>
      </c>
      <c r="F4" s="17" t="s">
        <v>290</v>
      </c>
      <c r="G4" s="17" t="s">
        <v>291</v>
      </c>
      <c r="H4" s="18" t="s">
        <v>292</v>
      </c>
      <c r="I4" s="18"/>
      <c r="J4" s="18"/>
      <c r="K4" s="17" t="s">
        <v>293</v>
      </c>
    </row>
    <row r="5" ht="36.75" customHeight="1" spans="1:11">
      <c r="A5" s="19"/>
      <c r="B5" s="19"/>
      <c r="C5" s="19"/>
      <c r="D5" s="19"/>
      <c r="E5" s="19"/>
      <c r="F5" s="19"/>
      <c r="G5" s="19"/>
      <c r="H5" s="18" t="s">
        <v>294</v>
      </c>
      <c r="I5" s="18" t="s">
        <v>295</v>
      </c>
      <c r="J5" s="18" t="s">
        <v>296</v>
      </c>
      <c r="K5" s="19"/>
    </row>
    <row r="6" ht="20.1" customHeight="1" spans="1:11">
      <c r="A6" s="20"/>
      <c r="B6" s="20" t="s">
        <v>67</v>
      </c>
      <c r="C6" s="20"/>
      <c r="D6" s="20"/>
      <c r="E6" s="20"/>
      <c r="F6" s="20"/>
      <c r="G6" s="20"/>
      <c r="H6" s="20"/>
      <c r="I6" s="20"/>
      <c r="J6" s="20"/>
      <c r="K6" s="20"/>
    </row>
    <row r="7" ht="20.1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ht="20.1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ht="20.1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ht="20.1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ht="20.1" customHeight="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ht="20.1" customHeigh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ht="20.1" customHeight="1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ht="184.2" customHeight="1" spans="1:11">
      <c r="A14" s="21" t="s">
        <v>297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M4" sqref="M4"/>
    </sheetView>
  </sheetViews>
  <sheetFormatPr defaultColWidth="9" defaultRowHeight="14.25" outlineLevelCol="3"/>
  <cols>
    <col min="1" max="1" width="11.1" customWidth="1"/>
    <col min="2" max="2" width="11.5" customWidth="1"/>
    <col min="3" max="3" width="29.4" customWidth="1"/>
    <col min="4" max="4" width="30.7" customWidth="1"/>
  </cols>
  <sheetData>
    <row r="1" ht="25.2" customHeight="1" spans="1:4">
      <c r="A1" s="2" t="s">
        <v>298</v>
      </c>
      <c r="B1" s="1"/>
      <c r="C1" s="1"/>
      <c r="D1" s="1"/>
    </row>
    <row r="2" ht="34.95" customHeight="1" spans="1:4">
      <c r="A2" s="3" t="s">
        <v>299</v>
      </c>
      <c r="B2" s="3"/>
      <c r="C2" s="3"/>
      <c r="D2" s="3"/>
    </row>
    <row r="3" ht="86.25" customHeight="1" spans="1:4">
      <c r="A3" s="4" t="s">
        <v>300</v>
      </c>
      <c r="B3" s="6" t="s">
        <v>301</v>
      </c>
      <c r="C3" s="6"/>
      <c r="D3" s="6"/>
    </row>
    <row r="4" ht="20.1" customHeight="1" spans="1:4">
      <c r="A4" s="4" t="s">
        <v>302</v>
      </c>
      <c r="B4" s="4" t="s">
        <v>303</v>
      </c>
      <c r="C4" s="4" t="s">
        <v>304</v>
      </c>
      <c r="D4" s="4" t="s">
        <v>305</v>
      </c>
    </row>
    <row r="5" ht="30" customHeight="1" spans="1:4">
      <c r="A5" s="4"/>
      <c r="B5" s="7" t="s">
        <v>306</v>
      </c>
      <c r="C5" s="8" t="s">
        <v>307</v>
      </c>
      <c r="D5" s="9" t="s">
        <v>308</v>
      </c>
    </row>
    <row r="6" ht="30" customHeight="1" spans="1:4">
      <c r="A6" s="4"/>
      <c r="B6" s="7" t="s">
        <v>309</v>
      </c>
      <c r="C6" s="8" t="s">
        <v>310</v>
      </c>
      <c r="D6" s="9" t="s">
        <v>311</v>
      </c>
    </row>
    <row r="7" ht="26" customHeight="1" spans="1:4">
      <c r="A7" s="4"/>
      <c r="B7" s="10"/>
      <c r="C7" s="8" t="s">
        <v>312</v>
      </c>
      <c r="D7" s="9" t="s">
        <v>313</v>
      </c>
    </row>
    <row r="8" ht="31" customHeight="1" spans="1:4">
      <c r="A8" s="4"/>
      <c r="B8" s="9" t="s">
        <v>314</v>
      </c>
      <c r="C8" s="8" t="s">
        <v>315</v>
      </c>
      <c r="D8" s="9" t="s">
        <v>316</v>
      </c>
    </row>
    <row r="9" ht="30" customHeight="1" spans="1:4">
      <c r="A9" s="4"/>
      <c r="B9" s="9"/>
      <c r="C9" s="8" t="s">
        <v>317</v>
      </c>
      <c r="D9" s="9" t="s">
        <v>318</v>
      </c>
    </row>
    <row r="10" ht="61" customHeight="1" spans="1:4">
      <c r="A10" s="4" t="s">
        <v>300</v>
      </c>
      <c r="B10" s="6" t="s">
        <v>319</v>
      </c>
      <c r="C10" s="6"/>
      <c r="D10" s="6"/>
    </row>
    <row r="11" ht="20.1" customHeight="1" spans="1:4">
      <c r="A11" s="4" t="s">
        <v>302</v>
      </c>
      <c r="B11" s="4" t="s">
        <v>303</v>
      </c>
      <c r="C11" s="4" t="s">
        <v>304</v>
      </c>
      <c r="D11" s="4" t="s">
        <v>305</v>
      </c>
    </row>
    <row r="12" ht="27" customHeight="1" spans="1:4">
      <c r="A12" s="4"/>
      <c r="B12" s="7" t="s">
        <v>306</v>
      </c>
      <c r="C12" s="8" t="s">
        <v>307</v>
      </c>
      <c r="D12" s="9" t="s">
        <v>308</v>
      </c>
    </row>
    <row r="13" ht="24" customHeight="1" spans="1:4">
      <c r="A13" s="4"/>
      <c r="B13" s="7" t="s">
        <v>309</v>
      </c>
      <c r="C13" s="8" t="s">
        <v>320</v>
      </c>
      <c r="D13" s="9" t="s">
        <v>321</v>
      </c>
    </row>
    <row r="14" ht="24" customHeight="1" spans="1:4">
      <c r="A14" s="4"/>
      <c r="B14" s="10"/>
      <c r="C14" s="8" t="s">
        <v>312</v>
      </c>
      <c r="D14" s="9" t="s">
        <v>322</v>
      </c>
    </row>
    <row r="15" ht="35" customHeight="1" spans="1:4">
      <c r="A15" s="4"/>
      <c r="B15" s="9" t="s">
        <v>314</v>
      </c>
      <c r="C15" s="8" t="s">
        <v>323</v>
      </c>
      <c r="D15" s="9" t="s">
        <v>316</v>
      </c>
    </row>
    <row r="16" ht="27" customHeight="1" spans="1:4">
      <c r="A16" s="4"/>
      <c r="B16" s="9"/>
      <c r="C16" s="8" t="s">
        <v>324</v>
      </c>
      <c r="D16" s="9" t="s">
        <v>325</v>
      </c>
    </row>
    <row r="17" ht="26.25" customHeight="1" spans="1:4">
      <c r="A17" s="13" t="s">
        <v>326</v>
      </c>
      <c r="B17" s="13"/>
      <c r="C17" s="13"/>
      <c r="D17" s="13"/>
    </row>
  </sheetData>
  <mergeCells count="10">
    <mergeCell ref="A2:D2"/>
    <mergeCell ref="B3:D3"/>
    <mergeCell ref="B10:D10"/>
    <mergeCell ref="A17:D17"/>
    <mergeCell ref="A4:A9"/>
    <mergeCell ref="A11:A16"/>
    <mergeCell ref="B6:B7"/>
    <mergeCell ref="B8:B9"/>
    <mergeCell ref="B13:B14"/>
    <mergeCell ref="B15:B16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6" sqref="F6"/>
    </sheetView>
  </sheetViews>
  <sheetFormatPr defaultColWidth="8.1" defaultRowHeight="31.5" customHeight="1" outlineLevelCol="5"/>
  <cols>
    <col min="1" max="1" width="14.4" style="1" customWidth="1"/>
    <col min="2" max="2" width="14.2" style="1" customWidth="1"/>
    <col min="3" max="3" width="29.9" style="1" customWidth="1"/>
    <col min="4" max="4" width="26.5" style="1" customWidth="1"/>
    <col min="5" max="16384" width="8.1" style="1"/>
  </cols>
  <sheetData>
    <row r="1" ht="27.6" customHeight="1" spans="1:1">
      <c r="A1" s="2" t="s">
        <v>327</v>
      </c>
    </row>
    <row r="2" ht="40.2" customHeight="1" spans="1:4">
      <c r="A2" s="3" t="s">
        <v>328</v>
      </c>
      <c r="B2" s="3"/>
      <c r="C2" s="3"/>
      <c r="D2" s="3"/>
    </row>
    <row r="3" ht="20.25" customHeight="1" spans="1:4">
      <c r="A3" s="4" t="s">
        <v>329</v>
      </c>
      <c r="B3" s="5" t="s">
        <v>67</v>
      </c>
      <c r="C3" s="5"/>
      <c r="D3" s="5"/>
    </row>
    <row r="4" ht="87.75" customHeight="1" spans="1:4">
      <c r="A4" s="4" t="s">
        <v>330</v>
      </c>
      <c r="B4" s="6"/>
      <c r="C4" s="6"/>
      <c r="D4" s="6"/>
    </row>
    <row r="5" ht="23.4" customHeight="1" spans="1:4">
      <c r="A5" s="4" t="s">
        <v>302</v>
      </c>
      <c r="B5" s="4" t="s">
        <v>303</v>
      </c>
      <c r="C5" s="4" t="s">
        <v>304</v>
      </c>
      <c r="D5" s="4" t="s">
        <v>305</v>
      </c>
    </row>
    <row r="6" ht="23.4" customHeight="1" spans="1:4">
      <c r="A6" s="4"/>
      <c r="B6" s="7" t="s">
        <v>306</v>
      </c>
      <c r="C6" s="8"/>
      <c r="D6" s="9"/>
    </row>
    <row r="7" ht="23.4" customHeight="1" spans="1:4">
      <c r="A7" s="4"/>
      <c r="B7" s="10"/>
      <c r="C7" s="8"/>
      <c r="D7" s="9"/>
    </row>
    <row r="8" ht="23.4" customHeight="1" spans="1:6">
      <c r="A8" s="4"/>
      <c r="B8" s="11"/>
      <c r="C8" s="8"/>
      <c r="D8" s="9"/>
      <c r="F8" s="12"/>
    </row>
    <row r="9" ht="23.4" customHeight="1" spans="1:4">
      <c r="A9" s="4"/>
      <c r="B9" s="7" t="s">
        <v>309</v>
      </c>
      <c r="C9" s="8"/>
      <c r="D9" s="9"/>
    </row>
    <row r="10" ht="23.4" customHeight="1" spans="1:4">
      <c r="A10" s="4"/>
      <c r="B10" s="10"/>
      <c r="C10" s="8"/>
      <c r="D10" s="9"/>
    </row>
    <row r="11" ht="23.4" customHeight="1" spans="1:4">
      <c r="A11" s="4"/>
      <c r="B11" s="11"/>
      <c r="C11" s="8"/>
      <c r="D11" s="9"/>
    </row>
    <row r="12" ht="23.4" customHeight="1" spans="1:4">
      <c r="A12" s="4"/>
      <c r="B12" s="9" t="s">
        <v>314</v>
      </c>
      <c r="C12" s="8"/>
      <c r="D12" s="9"/>
    </row>
    <row r="13" ht="23.4" customHeight="1" spans="1:4">
      <c r="A13" s="4"/>
      <c r="B13" s="9"/>
      <c r="C13" s="8"/>
      <c r="D13" s="9"/>
    </row>
    <row r="14" ht="23.4" customHeight="1" spans="1:4">
      <c r="A14" s="4"/>
      <c r="B14" s="9"/>
      <c r="C14" s="8"/>
      <c r="D14" s="9"/>
    </row>
    <row r="15" ht="22.2" customHeight="1" spans="1:4">
      <c r="A15" s="13" t="s">
        <v>326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附表3-1 2018年度部门收支预算总表</vt:lpstr>
      <vt:lpstr>附表3-2 2018年度部门收入预算总表</vt:lpstr>
      <vt:lpstr>附表3-3 2018年度部门支出预算总表</vt:lpstr>
      <vt:lpstr>附表3-4 2018年度部门财政拨款收支预算总表</vt:lpstr>
      <vt:lpstr>附表3-5 2018年度部门一般公共预算拨款支出预算表</vt:lpstr>
      <vt:lpstr>附表3-6 2018年度部门政府性基金拨款支出预算表</vt:lpstr>
      <vt:lpstr>附表3-7 2018年度部门一般公共预算支出经济分类情况表</vt:lpstr>
      <vt:lpstr>附表3-8 2018年度部门一般公共预算基本支出经济分类情况表</vt:lpstr>
      <vt:lpstr>附表3-9 2018年度部门一般公共预算“三公”经费支出预算表</vt:lpstr>
      <vt:lpstr>附表3-10 2018年度部门专项资金管理清单目录</vt:lpstr>
      <vt:lpstr>附表3-11 2018年度部门业务费绩效目标表</vt:lpstr>
      <vt:lpstr>附表3-12 2018年度部门专项资金绩效目标表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</cp:lastModifiedBy>
  <dcterms:created xsi:type="dcterms:W3CDTF">2008-01-10T09:59:00Z</dcterms:created>
  <cp:lastPrinted>2018-01-09T03:34:00Z</cp:lastPrinted>
  <dcterms:modified xsi:type="dcterms:W3CDTF">2018-05-16T07:07:44Z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