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1000" activeTab="11"/>
  </bookViews>
  <sheets>
    <sheet name="附表3-1" sheetId="2" r:id="rId1"/>
    <sheet name="附表3-2" sheetId="3" r:id="rId2"/>
    <sheet name="附表3-3" sheetId="4" r:id="rId3"/>
    <sheet name="附表3-4" sheetId="5" r:id="rId4"/>
    <sheet name="附表3-5" sheetId="6" r:id="rId5"/>
    <sheet name="附表3-6" sheetId="7" r:id="rId6"/>
    <sheet name="附表3-7" sheetId="8" r:id="rId7"/>
    <sheet name="附表3-8" sheetId="9" r:id="rId8"/>
    <sheet name="附表3-9" sheetId="10" r:id="rId9"/>
    <sheet name="附表3-10" sheetId="11" r:id="rId10"/>
    <sheet name="附表3-11" sheetId="12" r:id="rId11"/>
    <sheet name="附表3-12" sheetId="13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'附表3-1'!$2:6</definedName>
    <definedName name="_xlnm.Print_Titles" localSheetId="9">'附表3-10'!$1:5</definedName>
    <definedName name="_xlnm.Print_Titles" localSheetId="1">'附表3-2'!$1:5</definedName>
    <definedName name="_xlnm.Print_Titles" localSheetId="2">'附表3-3'!$1:6</definedName>
    <definedName name="_xlnm.Print_Titles" localSheetId="3">'附表3-4'!$1:5</definedName>
    <definedName name="_xlnm.Print_Titles" localSheetId="4">'附表3-5'!$1:5</definedName>
    <definedName name="_xlnm.Print_Titles" localSheetId="5">'附表3-6'!$1:5</definedName>
    <definedName name="_xlnm.Print_Titles" localSheetId="7">'附表3-8'!$1:4</definedName>
    <definedName name="_xlnm.Print_Titles" localSheetId="8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<sst xmlns="http://schemas.openxmlformats.org/spreadsheetml/2006/main" count="517" uniqueCount="377">
  <si>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</si>
  <si>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</si>
  <si>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</si>
  <si>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</si>
  <si>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</si>
  <si>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</si>
  <si>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</si>
  <si>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</si>
  <si>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</si>
  <si>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</si>
  <si>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</si>
  <si>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</si>
  <si>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</si>
  <si>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</si>
  <si>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</si>
  <si>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</si>
  <si>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</si>
  <si>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</si>
  <si>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</si>
  <si>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</si>
  <si>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</si>
  <si>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</si>
  <si>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</si>
  <si>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</si>
  <si>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</si>
  <si>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</si>
  <si>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</si>
  <si>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</si>
  <si>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</si>
  <si>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</si>
  <si>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</si>
  <si>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合计</t>
  </si>
  <si>
    <t>127001</t>
  </si>
  <si>
    <t>鼓东办事处计生（行政）</t>
  </si>
  <si>
    <t>127002</t>
  </si>
  <si>
    <t>鼓东办事处财政</t>
  </si>
  <si>
    <t>127003</t>
  </si>
  <si>
    <t>鼓东办事处城管</t>
  </si>
  <si>
    <t>127005</t>
  </si>
  <si>
    <t>鼓东办事处(行政)</t>
  </si>
  <si>
    <t>127006</t>
  </si>
  <si>
    <t>鼓东社会事务科</t>
  </si>
  <si>
    <t>127007</t>
  </si>
  <si>
    <t>鼓东办事处(事业)</t>
  </si>
  <si>
    <t>127010</t>
  </si>
  <si>
    <t>鼓东街道社会管理中心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</si>
  <si>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</si>
  <si>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</si>
  <si>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</si>
  <si>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</si>
  <si>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</si>
  <si>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</si>
  <si>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</si>
  <si>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</si>
  <si>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一般公共服务支出</t>
  </si>
  <si>
    <t>  政府办公厅（室）及相关机构事务</t>
  </si>
  <si>
    <t>    行政运行（政府办公厅（室）及相关机构事务）</t>
  </si>
  <si>
    <t>2010301</t>
  </si>
  <si>
    <t>      127005</t>
  </si>
  <si>
    <t>  2010301</t>
  </si>
  <si>
    <t>行政运行（政府办公厅（室）及相关机构事务）</t>
  </si>
  <si>
    <t>    其他政府办公厅（室）及相关机构事务支出</t>
  </si>
  <si>
    <t>2010399</t>
  </si>
  <si>
    <t>      127007</t>
  </si>
  <si>
    <t>  2010399</t>
  </si>
  <si>
    <t>其他政府办公厅（室）及相关机构事务支出</t>
  </si>
  <si>
    <t>  财政事务</t>
  </si>
  <si>
    <t>    事业运行（财政事务）</t>
  </si>
  <si>
    <t>2010650</t>
  </si>
  <si>
    <t>      127002</t>
  </si>
  <si>
    <t>  2010650</t>
  </si>
  <si>
    <t>事业运行（财政事务）</t>
  </si>
  <si>
    <t>社会保障和就业支出</t>
  </si>
  <si>
    <t>  民政管理事务</t>
  </si>
  <si>
    <t>    基层政权和社区建设</t>
  </si>
  <si>
    <t>2080208</t>
  </si>
  <si>
    <t>      127006</t>
  </si>
  <si>
    <t>  2080208</t>
  </si>
  <si>
    <t>基层政权和社区建设</t>
  </si>
  <si>
    <t>      127010</t>
  </si>
  <si>
    <t>  </t>
  </si>
  <si>
    <t>卫生健康支出</t>
  </si>
  <si>
    <t>  计划生育事务</t>
  </si>
  <si>
    <t>    计划生育服务</t>
  </si>
  <si>
    <t>2100717</t>
  </si>
  <si>
    <t>      127001</t>
  </si>
  <si>
    <t>  2100717</t>
  </si>
  <si>
    <t>计划生育服务</t>
  </si>
  <si>
    <t>城乡社区支出</t>
  </si>
  <si>
    <t>  城乡社区管理事务</t>
  </si>
  <si>
    <t>    城管执法</t>
  </si>
  <si>
    <t>2120104</t>
  </si>
  <si>
    <t>      127003</t>
  </si>
  <si>
    <t>  2120104</t>
  </si>
  <si>
    <t>城管执法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</si>
  <si>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</si>
  <si>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</si>
  <si>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</si>
  <si>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</si>
  <si>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</si>
  <si>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</si>
  <si>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</si>
  <si>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</si>
  <si>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</si>
  <si>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</si>
  <si>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备注：本表公开到政府支出功能分类项级科目。</t>
  </si>
  <si>
    <t>附表3-6</t>
  </si>
  <si>
    <t>2019年度政府性基金拨款支出预算表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</si>
  <si>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</si>
  <si>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</si>
  <si>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</si>
  <si>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</si>
  <si>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</si>
  <si>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</si>
  <si>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</si>
  <si>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</si>
  <si>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</si>
  <si>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</si>
  <si>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</si>
  <si>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</si>
  <si>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</si>
  <si>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</si>
  <si>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</si>
  <si>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</si>
  <si>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</si>
  <si>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</si>
  <si>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</si>
  <si>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</si>
  <si>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</si>
  <si>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</si>
  <si>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</si>
  <si>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</si>
  <si>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</si>
  <si>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</si>
  <si>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</si>
  <si>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</si>
  <si>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</si>
  <si>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</si>
  <si>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</si>
  <si>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</si>
  <si>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</si>
  <si>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</si>
  <si>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</si>
  <si>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</si>
  <si>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</si>
  <si>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</si>
  <si>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</si>
  <si>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</si>
  <si>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</si>
  <si>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</si>
  <si>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</si>
  <si>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</si>
  <si>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</si>
  <si>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</si>
  <si>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</si>
  <si>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</si>
  <si>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</si>
  <si>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</si>
  <si>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</si>
  <si>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</si>
  <si>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</si>
  <si>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</si>
  <si>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</si>
  <si>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</si>
  <si>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</si>
  <si>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</si>
  <si>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</si>
  <si>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</si>
  <si>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</si>
  <si>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</si>
  <si>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</si>
  <si>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</si>
  <si>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</si>
  <si>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</si>
  <si>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</si>
  <si>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</si>
  <si>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</si>
  <si>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</si>
  <si>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</si>
  <si>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</si>
  <si>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</si>
  <si>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</si>
  <si>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</si>
  <si>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</si>
  <si>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</si>
  <si>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</si>
  <si>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</si>
  <si>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</si>
  <si>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</si>
  <si>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</si>
  <si>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</si>
  <si>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</si>
  <si>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</si>
  <si>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</si>
  <si>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</si>
  <si>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</si>
  <si>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</si>
  <si>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</si>
  <si>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</si>
  <si>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</si>
  <si>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</si>
  <si>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</si>
  <si>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</si>
  <si>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</si>
  <si>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</si>
  <si>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</si>
  <si>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</si>
  <si>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</si>
  <si>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</si>
  <si>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</si>
  <si>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</si>
  <si>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</si>
  <si>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</si>
  <si>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</si>
  <si>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</si>
  <si>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</si>
  <si>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</si>
  <si>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</si>
  <si>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</si>
  <si>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</si>
  <si>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</si>
  <si>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</si>
  <si>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</si>
  <si>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</si>
  <si>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</si>
  <si>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</si>
  <si>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</si>
  <si>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</si>
  <si>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</si>
  <si>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</si>
  <si>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</si>
  <si>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</si>
  <si>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</si>
  <si>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</si>
  <si>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</si>
  <si>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</si>
  <si>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</si>
  <si>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</si>
  <si>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</si>
  <si>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</si>
  <si>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</si>
  <si>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</si>
  <si>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</si>
  <si>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</si>
  <si>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</si>
  <si>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</si>
  <si>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</si>
  <si>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</si>
  <si>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</si>
  <si>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</si>
  <si>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</si>
  <si>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</si>
  <si>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</si>
  <si>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</si>
  <si>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</si>
  <si>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</si>
  <si>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</si>
  <si>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</si>
  <si>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</si>
  <si>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</si>
  <si>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</si>
  <si>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</si>
  <si>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</si>
  <si>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</si>
  <si>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</si>
  <si>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</si>
  <si>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</si>
  <si>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</si>
  <si>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</si>
  <si>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</si>
  <si>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</si>
  <si>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</si>
  <si>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</si>
  <si>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</si>
  <si>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</si>
  <si>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</si>
  <si>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</si>
  <si>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</si>
  <si>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</si>
  <si>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</si>
  <si>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</si>
  <si>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</si>
  <si>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</si>
  <si>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</si>
  <si>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</si>
  <si>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</si>
  <si>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</si>
  <si>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</si>
  <si>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</si>
  <si>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</si>
  <si>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</si>
  <si>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</si>
  <si>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</si>
  <si>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</si>
  <si>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</si>
  <si>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</si>
  <si>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</si>
  <si>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</si>
  <si>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</si>
  <si>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</si>
  <si>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</si>
  <si>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</si>
  <si>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</si>
  <si>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</si>
  <si>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</si>
  <si>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</si>
  <si>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</si>
  <si>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</si>
  <si>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</si>
  <si>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</si>
  <si>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</si>
  <si>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</si>
  <si>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</si>
  <si>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</si>
  <si>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</si>
  <si>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</si>
  <si>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</si>
  <si>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</si>
  <si>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</si>
  <si>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</si>
  <si>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</si>
  <si>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</si>
  <si>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</si>
  <si>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</si>
  <si>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</si>
  <si>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</si>
  <si>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</si>
  <si>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</si>
  <si>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</si>
  <si>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</si>
  <si>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</si>
  <si>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</si>
  <si>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</si>
  <si>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</si>
  <si>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</si>
  <si>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</si>
  <si>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</si>
  <si>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</si>
  <si>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</si>
  <si>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</si>
  <si>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</si>
  <si>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</si>
  <si>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目标一：社区工作站人员经费预算210万元，主要是用于社区工作人员经费发放,保证社区工作正常运转，打造示范社区。
目标二：社区群防群治经费预算54万元，主要是配备治安巡逻保安,保障辖区治安稳</t>
  </si>
  <si>
    <t xml:space="preserve">绩效目标  </t>
  </si>
  <si>
    <t>指标</t>
  </si>
  <si>
    <t>绩效内容</t>
  </si>
  <si>
    <t>全年绩效目标值</t>
  </si>
  <si>
    <t xml:space="preserve">投入 </t>
  </si>
  <si>
    <t>目标1：预算执行率</t>
  </si>
  <si>
    <t>2019年100%</t>
  </si>
  <si>
    <t>目标2：预算执行率</t>
  </si>
  <si>
    <t>产出</t>
  </si>
  <si>
    <t>目标1：拨付社区数</t>
  </si>
  <si>
    <t>5个社区</t>
  </si>
  <si>
    <t xml:space="preserve">       打造示范社区</t>
  </si>
  <si>
    <t>2019年3个</t>
  </si>
  <si>
    <t>目标2：聘请保安人数</t>
  </si>
  <si>
    <t>2019年37人</t>
  </si>
  <si>
    <t xml:space="preserve">       委托公司数</t>
  </si>
  <si>
    <t>2019年2个</t>
  </si>
  <si>
    <t>效益</t>
  </si>
  <si>
    <t>目标1：受益社区就业人数</t>
  </si>
  <si>
    <t>2019年55人</t>
  </si>
  <si>
    <t xml:space="preserve">   辖区居民对社区工作的满意度</t>
  </si>
  <si>
    <t>目标2：辖区群众平安建设满意度</t>
  </si>
  <si>
    <t>2019年≧90%</t>
  </si>
  <si>
    <t xml:space="preserve">       入户走访户数</t>
  </si>
  <si>
    <t>2019年≧10000户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</si>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</sst>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>
  <numFmts count="23">
    <numFmt numFmtId="176" formatCode="0.00_);[Red]\(0.00\)"/>
    <numFmt numFmtId="177" formatCode="\$#,##0;\(\$#,##0\)"/>
    <numFmt numFmtId="43" formatCode="_ * #,##0.00_ ;_ * \-#,##0.00_ ;_ * &quot;-&quot;??_ ;_ @_ "/>
    <numFmt numFmtId="178" formatCode="\$#,##0.00;\(\$#,##0.00\)"/>
    <numFmt numFmtId="179" formatCode="_-* #,##0.0000_-;\-* #,##0.0000_-;_-* &quot;-&quot;??_-;_-@_-"/>
    <numFmt numFmtId="180" formatCode="#,##0.000_ "/>
    <numFmt numFmtId="181" formatCode="#,##0;\-#,##0;&quot;-&quot;"/>
    <numFmt numFmtId="182" formatCode="_(* #,##0.00_);_(* \(#,##0.00\);_(* &quot;-&quot;??_);_(@_)"/>
    <numFmt numFmtId="183" formatCode="_-&quot;$&quot;* #,##0_-;\-&quot;$&quot;* #,##0_-;_-&quot;$&quot;* &quot;-&quot;_-;_-@_-"/>
    <numFmt numFmtId="44" formatCode="_ &quot;￥&quot;* #,##0.00_ ;_ &quot;￥&quot;* \-#,##0.00_ ;_ &quot;￥&quot;* &quot;-&quot;??_ ;_ @_ "/>
    <numFmt numFmtId="184" formatCode="#,##0.00_ "/>
    <numFmt numFmtId="185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186" formatCode="* #,##0.0;* \-#,##0.0;* &quot;&quot;??;@"/>
    <numFmt numFmtId="187" formatCode="#,##0;\(#,##0\)"/>
    <numFmt numFmtId="188" formatCode="_-\¥* #,##0_-;\-\¥* #,##0_-;_-\¥* &quot;-&quot;_-;_-@_-"/>
    <numFmt numFmtId="189" formatCode="0.00_ "/>
    <numFmt numFmtId="190" formatCode="_ \¥* #,##0.00_ ;_ \¥* \-#,##0.00_ ;_ \¥* &quot;-&quot;??_ ;_ @_ "/>
    <numFmt numFmtId="191" formatCode="#,##0.0"/>
    <numFmt numFmtId="192" formatCode="_-* #,##0_-;\-* #,##0_-;_-* &quot;-&quot;_-;_-@_-"/>
    <numFmt numFmtId="193" formatCode="0.0"/>
    <numFmt numFmtId="194" formatCode="_(&quot;$&quot;* #,##0.00_);_(&quot;$&quot;* \(#,##0.00\);_(&quot;$&quot;* &quot;-&quot;??_);_(@_)"/>
  </numFmts>
  <fonts count="99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4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u/>
      <sz val="12"/>
      <color indexed="12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sz val="12"/>
      <name val="Arial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4998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7" fillId="0" borderId="0"/>
    <xf numFmtId="0" fontId="49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6" fillId="12" borderId="24" applyNumberFormat="0" applyAlignment="0" applyProtection="0">
      <alignment vertical="center"/>
    </xf>
    <xf numFmtId="0" fontId="7" fillId="0" borderId="0"/>
    <xf numFmtId="0" fontId="7" fillId="0" borderId="0"/>
    <xf numFmtId="44" fontId="37" fillId="0" borderId="0" applyFont="0" applyFill="0" applyBorder="0" applyAlignment="0" applyProtection="0">
      <alignment vertical="center"/>
    </xf>
    <xf numFmtId="0" fontId="7" fillId="0" borderId="0"/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19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7" fillId="0" borderId="0"/>
    <xf numFmtId="43" fontId="3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3" fillId="8" borderId="0" applyNumberFormat="0" applyBorder="0" applyAlignment="0" applyProtection="0">
      <alignment vertical="center"/>
    </xf>
    <xf numFmtId="0" fontId="37" fillId="24" borderId="26" applyNumberFormat="0" applyFont="0" applyAlignment="0" applyProtection="0">
      <alignment vertical="center"/>
    </xf>
    <xf numFmtId="0" fontId="7" fillId="0" borderId="0"/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38" borderId="0" applyNumberFormat="0" applyBorder="0" applyAlignment="0" applyProtection="0">
      <alignment vertical="center"/>
    </xf>
    <xf numFmtId="188" fontId="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65" fillId="0" borderId="3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" fillId="0" borderId="0"/>
    <xf numFmtId="0" fontId="67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188" fontId="7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4" fillId="11" borderId="0" applyNumberFormat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9" fillId="23" borderId="32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7" fillId="0" borderId="0"/>
    <xf numFmtId="0" fontId="54" fillId="23" borderId="24" applyNumberFormat="0" applyAlignment="0" applyProtection="0">
      <alignment vertical="center"/>
    </xf>
    <xf numFmtId="0" fontId="7" fillId="0" borderId="0"/>
    <xf numFmtId="0" fontId="70" fillId="46" borderId="33" applyNumberFormat="0" applyAlignment="0" applyProtection="0">
      <alignment vertical="center"/>
    </xf>
    <xf numFmtId="0" fontId="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0" borderId="0"/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7" fillId="0" borderId="0"/>
    <xf numFmtId="0" fontId="49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9" fillId="22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7" fillId="0" borderId="0"/>
    <xf numFmtId="0" fontId="49" fillId="4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59" fillId="4" borderId="0" applyNumberFormat="0" applyBorder="0" applyAlignment="0" applyProtection="0">
      <alignment vertical="center"/>
    </xf>
    <xf numFmtId="0" fontId="7" fillId="0" borderId="0"/>
    <xf numFmtId="0" fontId="74" fillId="53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3" fillId="5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9" fillId="4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0" fillId="5" borderId="22" applyNumberFormat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1" fillId="19" borderId="21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/>
    <xf numFmtId="0" fontId="50" fillId="0" borderId="0"/>
    <xf numFmtId="0" fontId="7" fillId="0" borderId="0">
      <alignment vertical="center"/>
    </xf>
    <xf numFmtId="0" fontId="40" fillId="5" borderId="22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41" borderId="0" applyNumberFormat="0" applyBorder="0" applyAlignment="0" applyProtection="0">
      <alignment vertical="center"/>
    </xf>
    <xf numFmtId="0" fontId="56" fillId="0" borderId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5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1" fillId="0" borderId="0"/>
    <xf numFmtId="0" fontId="5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31" fillId="37" borderId="0" applyNumberFormat="0" applyBorder="0" applyAlignment="0" applyProtection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31" fillId="3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59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31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38" fillId="40" borderId="21" applyNumberFormat="0" applyAlignment="0" applyProtection="0">
      <alignment vertical="center"/>
    </xf>
    <xf numFmtId="0" fontId="7" fillId="0" borderId="0"/>
    <xf numFmtId="0" fontId="53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9" fillId="5" borderId="22" applyNumberFormat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/>
    <xf numFmtId="0" fontId="5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1" fillId="3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40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7" fillId="0" borderId="0"/>
    <xf numFmtId="0" fontId="53" fillId="56" borderId="0" applyNumberFormat="0" applyBorder="0" applyAlignment="0" applyProtection="0">
      <alignment vertical="center"/>
    </xf>
    <xf numFmtId="0" fontId="31" fillId="0" borderId="0"/>
    <xf numFmtId="0" fontId="7" fillId="0" borderId="0">
      <alignment vertical="center"/>
    </xf>
    <xf numFmtId="0" fontId="7" fillId="0" borderId="0"/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9" fillId="5" borderId="22" applyNumberFormat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0" fillId="0" borderId="0"/>
    <xf numFmtId="0" fontId="7" fillId="0" borderId="0">
      <alignment vertical="center"/>
    </xf>
    <xf numFmtId="0" fontId="7" fillId="0" borderId="0"/>
    <xf numFmtId="0" fontId="39" fillId="5" borderId="22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0" fillId="0" borderId="2">
      <alignment horizontal="distributed" vertical="center" wrapText="1"/>
    </xf>
    <xf numFmtId="0" fontId="7" fillId="0" borderId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3" fillId="0" borderId="29" applyNumberFormat="0" applyFill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20" fillId="0" borderId="0"/>
    <xf numFmtId="0" fontId="76" fillId="0" borderId="0">
      <alignment horizontal="centerContinuous" vertical="center"/>
    </xf>
    <xf numFmtId="0" fontId="7" fillId="0" borderId="0"/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7" fillId="0" borderId="0"/>
    <xf numFmtId="0" fontId="7" fillId="36" borderId="34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" fillId="0" borderId="0"/>
    <xf numFmtId="0" fontId="59" fillId="8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20" fillId="0" borderId="0"/>
    <xf numFmtId="0" fontId="7" fillId="0" borderId="0"/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50" fillId="0" borderId="0">
      <alignment vertical="center"/>
    </xf>
    <xf numFmtId="0" fontId="7" fillId="0" borderId="0"/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1" fillId="5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/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5" fillId="0" borderId="30" applyNumberFormat="0" applyFill="0" applyAlignment="0" applyProtection="0">
      <alignment vertical="center"/>
    </xf>
    <xf numFmtId="0" fontId="7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3" fillId="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5" fillId="0" borderId="30" applyNumberFormat="0" applyFill="0" applyAlignment="0" applyProtection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31" fillId="37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3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3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36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40" fillId="5" borderId="22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7" fillId="0" borderId="0"/>
    <xf numFmtId="0" fontId="55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8" fillId="0" borderId="3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0" fontId="7" fillId="0" borderId="0"/>
    <xf numFmtId="0" fontId="40" fillId="5" borderId="22" applyNumberFormat="0" applyAlignment="0" applyProtection="0">
      <alignment vertical="center"/>
    </xf>
    <xf numFmtId="193" fontId="10" fillId="0" borderId="2">
      <alignment vertical="center"/>
      <protection locked="0"/>
    </xf>
    <xf numFmtId="0" fontId="7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>
      <alignment vertical="center"/>
    </xf>
    <xf numFmtId="0" fontId="7" fillId="0" borderId="0"/>
    <xf numFmtId="0" fontId="7" fillId="0" borderId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0" fontId="50" fillId="0" borderId="0">
      <alignment vertical="center"/>
    </xf>
    <xf numFmtId="9" fontId="5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5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9" fillId="5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8" fillId="4" borderId="21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9" fillId="0" borderId="37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40" fillId="5" borderId="22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3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53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7" fillId="0" borderId="0"/>
    <xf numFmtId="0" fontId="53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9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53" fillId="45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3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7" fillId="0" borderId="0"/>
    <xf numFmtId="9" fontId="31" fillId="0" borderId="0" applyFont="0" applyFill="0" applyBorder="0" applyAlignment="0" applyProtection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1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0" fillId="5" borderId="2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7" fillId="0" borderId="0"/>
    <xf numFmtId="0" fontId="5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65" fillId="0" borderId="30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9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62" fillId="41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7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40" borderId="21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9" fillId="19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1" fillId="40" borderId="23" applyNumberFormat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82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/>
    <xf numFmtId="0" fontId="53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3" fillId="54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1" fillId="19" borderId="0" applyNumberFormat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5" fillId="0" borderId="0"/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1" fillId="40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1" fillId="19" borderId="21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0" borderId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7" fillId="0" borderId="0"/>
    <xf numFmtId="0" fontId="53" fillId="33" borderId="0" applyNumberFormat="0" applyBorder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59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84" fillId="0" borderId="36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84" fillId="0" borderId="36" applyNumberFormat="0" applyFill="0" applyAlignment="0" applyProtection="0">
      <alignment vertical="center"/>
    </xf>
    <xf numFmtId="0" fontId="7" fillId="0" borderId="0">
      <alignment vertical="center"/>
    </xf>
    <xf numFmtId="0" fontId="84" fillId="0" borderId="36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8" fillId="40" borderId="21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0" borderId="0"/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53" fillId="1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193" fontId="10" fillId="0" borderId="2">
      <alignment vertical="center"/>
      <protection locked="0"/>
    </xf>
    <xf numFmtId="0" fontId="31" fillId="3" borderId="0" applyNumberFormat="0" applyBorder="0" applyAlignment="0" applyProtection="0">
      <alignment vertical="center"/>
    </xf>
    <xf numFmtId="0" fontId="50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/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/>
    <xf numFmtId="0" fontId="5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/>
    <xf numFmtId="0" fontId="31" fillId="3" borderId="0" applyNumberFormat="0" applyBorder="0" applyAlignment="0" applyProtection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/>
    <xf numFmtId="0" fontId="31" fillId="3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7" fillId="0" borderId="0"/>
    <xf numFmtId="0" fontId="31" fillId="36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59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41" borderId="0" applyNumberFormat="0" applyBorder="0" applyAlignment="0" applyProtection="0">
      <alignment vertical="center"/>
    </xf>
    <xf numFmtId="0" fontId="75" fillId="0" borderId="0"/>
    <xf numFmtId="0" fontId="7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0" fillId="0" borderId="0"/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50" fillId="0" borderId="0"/>
    <xf numFmtId="0" fontId="73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0" fillId="0" borderId="0"/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0" fillId="0" borderId="0"/>
    <xf numFmtId="0" fontId="31" fillId="4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0" borderId="0">
      <alignment vertical="center"/>
    </xf>
    <xf numFmtId="1" fontId="11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7" fillId="0" borderId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37" fontId="87" fillId="0" borderId="0">
      <alignment vertical="center"/>
    </xf>
    <xf numFmtId="0" fontId="31" fillId="19" borderId="0" applyNumberFormat="0" applyBorder="0" applyAlignment="0" applyProtection="0">
      <alignment vertical="center"/>
    </xf>
    <xf numFmtId="37" fontId="87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9" fillId="5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78" fontId="89" fillId="0" borderId="0">
      <alignment vertical="center"/>
    </xf>
    <xf numFmtId="0" fontId="38" fillId="40" borderId="21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1" fillId="0" borderId="0"/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90" fillId="0" borderId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65" fillId="0" borderId="3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0" fillId="0" borderId="0"/>
    <xf numFmtId="0" fontId="86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8" borderId="0" applyNumberFormat="0" applyBorder="0" applyAlignment="0" applyProtection="0">
      <alignment vertical="center"/>
    </xf>
    <xf numFmtId="0" fontId="31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8" borderId="0" applyNumberFormat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78" fillId="0" borderId="3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5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5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50" fillId="0" borderId="0"/>
    <xf numFmtId="0" fontId="78" fillId="0" borderId="3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0" borderId="0"/>
    <xf numFmtId="0" fontId="31" fillId="17" borderId="0" applyNumberFormat="0" applyBorder="0" applyAlignment="0" applyProtection="0">
      <alignment vertical="center"/>
    </xf>
    <xf numFmtId="0" fontId="3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31" fillId="18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1" fillId="0" borderId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1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38" fillId="4" borderId="21" applyNumberFormat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0" fillId="0" borderId="0"/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50" fillId="0" borderId="0"/>
    <xf numFmtId="0" fontId="31" fillId="19" borderId="0" applyNumberFormat="0" applyBorder="0" applyAlignment="0" applyProtection="0">
      <alignment vertical="center"/>
    </xf>
    <xf numFmtId="0" fontId="31" fillId="0" borderId="0"/>
    <xf numFmtId="0" fontId="31" fillId="27" borderId="0" applyNumberFormat="0" applyBorder="0" applyAlignment="0" applyProtection="0">
      <alignment vertical="center"/>
    </xf>
    <xf numFmtId="0" fontId="75" fillId="0" borderId="0"/>
    <xf numFmtId="0" fontId="31" fillId="19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50" fillId="0" borderId="0"/>
    <xf numFmtId="0" fontId="31" fillId="19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0" fillId="0" borderId="0"/>
    <xf numFmtId="0" fontId="31" fillId="2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31" fillId="0" borderId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0" borderId="0"/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/>
    <xf numFmtId="0" fontId="31" fillId="27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0" borderId="0"/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33" borderId="0" applyNumberFormat="0" applyBorder="0" applyAlignment="0" applyProtection="0">
      <alignment vertical="center"/>
    </xf>
    <xf numFmtId="181" fontId="90" fillId="0" borderId="0" applyFill="0" applyBorder="0" applyAlignment="0"/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1" fillId="0" borderId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7" fillId="0" borderId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/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/>
    <xf numFmtId="0" fontId="34" fillId="0" borderId="38" applyNumberFormat="0" applyFill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187" fontId="89" fillId="0" borderId="0"/>
    <xf numFmtId="0" fontId="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9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9" fillId="53" borderId="0" applyNumberFormat="0" applyBorder="0" applyAlignment="0" applyProtection="0">
      <alignment vertical="center"/>
    </xf>
    <xf numFmtId="0" fontId="7" fillId="0" borderId="0"/>
    <xf numFmtId="0" fontId="59" fillId="5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3" fillId="17" borderId="0" applyNumberFormat="0" applyBorder="0" applyAlignment="0" applyProtection="0">
      <alignment vertical="center"/>
    </xf>
    <xf numFmtId="0" fontId="50" fillId="0" borderId="0"/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53" fillId="45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53" fillId="45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7" fillId="0" borderId="0"/>
    <xf numFmtId="0" fontId="53" fillId="4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3" fillId="4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11" fillId="0" borderId="0"/>
    <xf numFmtId="0" fontId="11" fillId="0" borderId="0"/>
    <xf numFmtId="0" fontId="53" fillId="4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53" fillId="45" borderId="0" applyNumberFormat="0" applyBorder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6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6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7" fillId="0" borderId="0"/>
    <xf numFmtId="2" fontId="88" fillId="0" borderId="0" applyProtection="0"/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53" fillId="54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/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92" fillId="0" borderId="43" applyNumberFormat="0" applyAlignment="0" applyProtection="0">
      <alignment horizontal="left"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" fillId="0" borderId="0"/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7" fillId="0" borderId="0"/>
    <xf numFmtId="0" fontId="53" fillId="1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181" fontId="90" fillId="0" borderId="0" applyFill="0" applyBorder="0" applyAlignment="0">
      <alignment vertical="center"/>
    </xf>
    <xf numFmtId="0" fontId="31" fillId="0" borderId="0">
      <alignment vertical="center"/>
    </xf>
    <xf numFmtId="41" fontId="11" fillId="0" borderId="0" applyFont="0" applyFill="0" applyBorder="0" applyAlignment="0" applyProtection="0"/>
    <xf numFmtId="187" fontId="89" fillId="0" borderId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11" fillId="0" borderId="0" applyFont="0" applyFill="0" applyBorder="0" applyAlignment="0" applyProtection="0"/>
    <xf numFmtId="0" fontId="38" fillId="40" borderId="21" applyNumberFormat="0" applyAlignment="0" applyProtection="0">
      <alignment vertical="center"/>
    </xf>
    <xf numFmtId="178" fontId="89" fillId="0" borderId="0"/>
    <xf numFmtId="0" fontId="38" fillId="4" borderId="21" applyNumberFormat="0" applyAlignment="0" applyProtection="0">
      <alignment vertical="center"/>
    </xf>
    <xf numFmtId="0" fontId="88" fillId="0" borderId="0" applyProtection="0">
      <alignment vertical="center"/>
    </xf>
    <xf numFmtId="0" fontId="88" fillId="0" borderId="0" applyProtection="0"/>
    <xf numFmtId="190" fontId="7" fillId="0" borderId="0" applyFont="0" applyFill="0" applyBorder="0" applyAlignment="0" applyProtection="0"/>
    <xf numFmtId="177" fontId="89" fillId="0" borderId="0">
      <alignment vertical="center"/>
    </xf>
    <xf numFmtId="177" fontId="89" fillId="0" borderId="0"/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2" fontId="88" fillId="0" borderId="0" applyProtection="0">
      <alignment vertical="center"/>
    </xf>
    <xf numFmtId="0" fontId="92" fillId="0" borderId="43" applyNumberFormat="0" applyAlignment="0" applyProtection="0">
      <alignment horizontal="left" vertical="center"/>
    </xf>
    <xf numFmtId="0" fontId="59" fillId="3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2" fillId="0" borderId="19">
      <alignment horizontal="left" vertical="center"/>
    </xf>
    <xf numFmtId="0" fontId="92" fillId="0" borderId="19">
      <alignment horizontal="left" vertical="center"/>
    </xf>
    <xf numFmtId="0" fontId="91" fillId="0" borderId="0" applyProtection="0"/>
    <xf numFmtId="0" fontId="92" fillId="0" borderId="0" applyProtection="0">
      <alignment vertical="center"/>
    </xf>
    <xf numFmtId="0" fontId="92" fillId="0" borderId="0" applyProtection="0"/>
    <xf numFmtId="0" fontId="93" fillId="0" borderId="0">
      <alignment vertical="center"/>
    </xf>
    <xf numFmtId="0" fontId="7" fillId="0" borderId="0"/>
    <xf numFmtId="0" fontId="88" fillId="0" borderId="42" applyProtection="0">
      <alignment vertical="center"/>
    </xf>
    <xf numFmtId="0" fontId="10" fillId="0" borderId="2">
      <alignment horizontal="distributed" vertical="center" wrapText="1"/>
    </xf>
    <xf numFmtId="0" fontId="35" fillId="0" borderId="39" applyNumberFormat="0" applyFill="0" applyAlignment="0" applyProtection="0">
      <alignment vertical="center"/>
    </xf>
    <xf numFmtId="0" fontId="88" fillId="0" borderId="42" applyProtection="0"/>
    <xf numFmtId="0" fontId="40" fillId="5" borderId="22" applyNumberFormat="0" applyAlignment="0" applyProtection="0">
      <alignment vertical="center"/>
    </xf>
    <xf numFmtId="0" fontId="7" fillId="0" borderId="0"/>
    <xf numFmtId="0" fontId="3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193" fontId="10" fillId="0" borderId="2">
      <alignment vertical="center"/>
      <protection locked="0"/>
    </xf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0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31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7" fillId="0" borderId="0"/>
    <xf numFmtId="0" fontId="65" fillId="0" borderId="30" applyNumberFormat="0" applyFill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7" fillId="0" borderId="0"/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94" fillId="41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7" fillId="0" borderId="0"/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7" fillId="0" borderId="0"/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7" fillId="0" borderId="0"/>
    <xf numFmtId="0" fontId="7" fillId="0" borderId="0"/>
    <xf numFmtId="0" fontId="80" fillId="0" borderId="37" applyNumberFormat="0" applyFill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/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0" fontId="78" fillId="0" borderId="36" applyNumberFormat="0" applyFill="0" applyAlignment="0" applyProtection="0">
      <alignment vertical="center"/>
    </xf>
    <xf numFmtId="0" fontId="78" fillId="0" borderId="36" applyNumberFormat="0" applyFill="0" applyAlignment="0" applyProtection="0">
      <alignment vertical="center"/>
    </xf>
    <xf numFmtId="0" fontId="7" fillId="0" borderId="0"/>
    <xf numFmtId="0" fontId="84" fillId="0" borderId="36" applyNumberFormat="0" applyFill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0" fontId="84" fillId="0" borderId="36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2" fillId="4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4" fillId="0" borderId="38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2" fillId="4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4" fillId="0" borderId="38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7" fillId="0" borderId="0"/>
    <xf numFmtId="0" fontId="35" fillId="0" borderId="39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83" fillId="0" borderId="4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1" fillId="0" borderId="0"/>
    <xf numFmtId="0" fontId="50" fillId="0" borderId="0"/>
    <xf numFmtId="0" fontId="53" fillId="56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50" fillId="0" borderId="0"/>
    <xf numFmtId="190" fontId="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90" fontId="7" fillId="0" borderId="0" applyFont="0" applyFill="0" applyBorder="0" applyAlignment="0" applyProtection="0"/>
    <xf numFmtId="0" fontId="50" fillId="0" borderId="0"/>
    <xf numFmtId="0" fontId="18" fillId="0" borderId="35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90" fillId="0" borderId="0"/>
    <xf numFmtId="0" fontId="55" fillId="0" borderId="0" applyNumberForma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0" fillId="0" borderId="0"/>
    <xf numFmtId="0" fontId="7" fillId="0" borderId="0"/>
    <xf numFmtId="0" fontId="31" fillId="0" borderId="0"/>
    <xf numFmtId="0" fontId="20" fillId="0" borderId="0">
      <alignment vertical="center"/>
    </xf>
    <xf numFmtId="0" fontId="20" fillId="0" borderId="0"/>
    <xf numFmtId="190" fontId="7" fillId="0" borderId="0" applyFont="0" applyFill="0" applyBorder="0" applyAlignment="0" applyProtection="0"/>
    <xf numFmtId="0" fontId="20" fillId="0" borderId="0"/>
    <xf numFmtId="0" fontId="31" fillId="0" borderId="0"/>
    <xf numFmtId="0" fontId="62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40" fillId="5" borderId="22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7" fillId="0" borderId="0">
      <alignment vertical="center"/>
    </xf>
    <xf numFmtId="0" fontId="31" fillId="0" borderId="0"/>
    <xf numFmtId="190" fontId="7" fillId="0" borderId="0" applyFont="0" applyFill="0" applyBorder="0" applyAlignment="0" applyProtection="0"/>
    <xf numFmtId="0" fontId="7" fillId="0" borderId="0"/>
    <xf numFmtId="0" fontId="7" fillId="0" borderId="0"/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4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9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1" fillId="4" borderId="23" applyNumberFormat="0" applyAlignment="0" applyProtection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90" fontId="7" fillId="0" borderId="0" applyFont="0" applyFill="0" applyBorder="0" applyAlignment="0" applyProtection="0">
      <alignment vertical="center"/>
    </xf>
    <xf numFmtId="0" fontId="7" fillId="0" borderId="0"/>
    <xf numFmtId="0" fontId="31" fillId="0" borderId="0"/>
    <xf numFmtId="0" fontId="7" fillId="0" borderId="0"/>
    <xf numFmtId="0" fontId="41" fillId="4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90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8" fillId="0" borderId="3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41" fillId="4" borderId="23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0" fillId="5" borderId="22" applyNumberFormat="0" applyAlignment="0" applyProtection="0">
      <alignment vertical="center"/>
    </xf>
    <xf numFmtId="193" fontId="10" fillId="0" borderId="2">
      <alignment vertical="center"/>
      <protection locked="0"/>
    </xf>
    <xf numFmtId="0" fontId="31" fillId="0" borderId="0"/>
    <xf numFmtId="0" fontId="40" fillId="5" borderId="22" applyNumberFormat="0" applyAlignment="0" applyProtection="0">
      <alignment vertical="center"/>
    </xf>
    <xf numFmtId="0" fontId="7" fillId="0" borderId="0"/>
    <xf numFmtId="0" fontId="50" fillId="0" borderId="0"/>
    <xf numFmtId="0" fontId="7" fillId="0" borderId="0"/>
    <xf numFmtId="0" fontId="3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0" fillId="0" borderId="0"/>
    <xf numFmtId="190" fontId="7" fillId="0" borderId="0" applyFont="0" applyFill="0" applyBorder="0" applyAlignment="0" applyProtection="0"/>
    <xf numFmtId="0" fontId="50" fillId="0" borderId="0"/>
    <xf numFmtId="0" fontId="7" fillId="0" borderId="0">
      <alignment vertical="center"/>
    </xf>
    <xf numFmtId="0" fontId="7" fillId="0" borderId="0"/>
    <xf numFmtId="0" fontId="51" fillId="19" borderId="21" applyNumberFormat="0" applyAlignment="0" applyProtection="0">
      <alignment vertical="center"/>
    </xf>
    <xf numFmtId="0" fontId="7" fillId="0" borderId="0">
      <alignment vertical="center"/>
    </xf>
    <xf numFmtId="0" fontId="51" fillId="19" borderId="21" applyNumberFormat="0" applyAlignment="0" applyProtection="0">
      <alignment vertical="center"/>
    </xf>
    <xf numFmtId="0" fontId="5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35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190" fontId="7" fillId="0" borderId="0" applyFont="0" applyFill="0" applyBorder="0" applyAlignment="0" applyProtection="0"/>
    <xf numFmtId="0" fontId="50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190" fontId="7" fillId="0" borderId="0" applyFont="0" applyFill="0" applyBorder="0" applyAlignment="0" applyProtection="0"/>
    <xf numFmtId="0" fontId="50" fillId="0" borderId="0"/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5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190" fontId="7" fillId="0" borderId="0" applyFont="0" applyFill="0" applyBorder="0" applyAlignment="0" applyProtection="0"/>
    <xf numFmtId="0" fontId="50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/>
    <xf numFmtId="0" fontId="7" fillId="0" borderId="0">
      <alignment vertical="center"/>
    </xf>
    <xf numFmtId="0" fontId="75" fillId="0" borderId="0">
      <alignment vertical="center"/>
    </xf>
    <xf numFmtId="0" fontId="5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0" fontId="75" fillId="0" borderId="0">
      <alignment vertical="center"/>
    </xf>
    <xf numFmtId="0" fontId="7" fillId="0" borderId="0"/>
    <xf numFmtId="192" fontId="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/>
    <xf numFmtId="0" fontId="55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5" fillId="0" borderId="0">
      <alignment vertical="center"/>
    </xf>
    <xf numFmtId="0" fontId="7" fillId="0" borderId="0">
      <alignment vertical="center"/>
    </xf>
    <xf numFmtId="0" fontId="5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" fillId="0" borderId="0"/>
    <xf numFmtId="0" fontId="75" fillId="0" borderId="0"/>
    <xf numFmtId="0" fontId="7" fillId="0" borderId="0"/>
    <xf numFmtId="0" fontId="31" fillId="0" borderId="0">
      <alignment vertical="center"/>
    </xf>
    <xf numFmtId="0" fontId="7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9" fillId="5" borderId="22" applyNumberFormat="0" applyAlignment="0" applyProtection="0">
      <alignment vertical="center"/>
    </xf>
    <xf numFmtId="0" fontId="7" fillId="0" borderId="0"/>
    <xf numFmtId="0" fontId="53" fillId="33" borderId="0" applyNumberFormat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0" fontId="31" fillId="0" borderId="0">
      <alignment vertical="center"/>
    </xf>
    <xf numFmtId="0" fontId="50" fillId="0" borderId="0">
      <alignment vertical="center"/>
    </xf>
    <xf numFmtId="19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62" fillId="4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50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62" fillId="4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3" fillId="0" borderId="2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190" fontId="7" fillId="0" borderId="0" applyFont="0" applyFill="0" applyBorder="0" applyAlignment="0" applyProtection="0"/>
    <xf numFmtId="0" fontId="7" fillId="0" borderId="0"/>
    <xf numFmtId="190" fontId="7" fillId="0" borderId="0" applyFont="0" applyFill="0" applyBorder="0" applyAlignment="0" applyProtection="0"/>
    <xf numFmtId="0" fontId="31" fillId="0" borderId="0"/>
    <xf numFmtId="0" fontId="7" fillId="0" borderId="0"/>
    <xf numFmtId="0" fontId="7" fillId="0" borderId="0"/>
    <xf numFmtId="0" fontId="38" fillId="4" borderId="21" applyNumberFormat="0" applyAlignment="0" applyProtection="0">
      <alignment vertical="center"/>
    </xf>
    <xf numFmtId="0" fontId="7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190" fontId="7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38" fillId="40" borderId="21" applyNumberFormat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0" fontId="51" fillId="19" borderId="21" applyNumberFormat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0" fontId="51" fillId="19" borderId="21" applyNumberFormat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/>
    <xf numFmtId="0" fontId="38" fillId="40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8" fillId="40" borderId="21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96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3" fillId="4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3" fillId="3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9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41" fillId="40" borderId="23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1" fillId="40" borderId="23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1" fillId="4" borderId="23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1" fillId="40" borderId="23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0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51" fillId="19" borderId="21" applyNumberFormat="0" applyAlignment="0" applyProtection="0">
      <alignment vertical="center"/>
    </xf>
    <xf numFmtId="0" fontId="51" fillId="19" borderId="21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98" fillId="0" borderId="0">
      <alignment vertical="center"/>
    </xf>
    <xf numFmtId="0" fontId="98" fillId="0" borderId="0"/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0" fontId="11" fillId="0" borderId="0"/>
    <xf numFmtId="0" fontId="53" fillId="56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7" fillId="36" borderId="34" applyNumberFormat="0" applyFont="0" applyAlignment="0" applyProtection="0">
      <alignment vertical="center"/>
    </xf>
    <xf numFmtId="0" fontId="31" fillId="36" borderId="34" applyNumberFormat="0" applyFont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7" fillId="0" borderId="0" xfId="3859" applyFont="1" applyAlignment="1">
      <alignment vertical="center"/>
    </xf>
    <xf numFmtId="0" fontId="11" fillId="0" borderId="0" xfId="3859"/>
    <xf numFmtId="0" fontId="2" fillId="0" borderId="0" xfId="3859" applyFont="1" applyAlignment="1">
      <alignment horizontal="center" vertical="center"/>
    </xf>
    <xf numFmtId="0" fontId="12" fillId="0" borderId="0" xfId="3859" applyFont="1" applyBorder="1" applyAlignment="1">
      <alignment vertical="center"/>
    </xf>
    <xf numFmtId="0" fontId="13" fillId="0" borderId="0" xfId="3859" applyFont="1" applyAlignment="1">
      <alignment horizontal="right" vertical="center"/>
    </xf>
    <xf numFmtId="0" fontId="14" fillId="0" borderId="2" xfId="3859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 wrapText="1"/>
    </xf>
    <xf numFmtId="0" fontId="13" fillId="0" borderId="2" xfId="3859" applyFont="1" applyBorder="1" applyAlignment="1">
      <alignment vertical="center"/>
    </xf>
    <xf numFmtId="0" fontId="13" fillId="0" borderId="2" xfId="3859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7" fillId="0" borderId="0" xfId="3298" applyFont="1"/>
    <xf numFmtId="0" fontId="11" fillId="0" borderId="0" xfId="3298"/>
    <xf numFmtId="0" fontId="0" fillId="0" borderId="0" xfId="0">
      <alignment vertical="center"/>
    </xf>
    <xf numFmtId="0" fontId="17" fillId="0" borderId="0" xfId="3469" applyFont="1" applyAlignment="1">
      <alignment horizontal="center" vertical="center"/>
    </xf>
    <xf numFmtId="0" fontId="11" fillId="0" borderId="0" xfId="3298" applyAlignment="1">
      <alignment vertical="center"/>
    </xf>
    <xf numFmtId="0" fontId="10" fillId="0" borderId="0" xfId="2318" applyFont="1" applyBorder="1" applyAlignment="1">
      <alignment horizontal="right" vertical="center"/>
    </xf>
    <xf numFmtId="0" fontId="18" fillId="0" borderId="2" xfId="3431" applyFont="1" applyFill="1" applyBorder="1" applyAlignment="1">
      <alignment horizontal="center" vertical="center" wrapText="1"/>
    </xf>
    <xf numFmtId="0" fontId="18" fillId="0" borderId="2" xfId="3431" applyFont="1" applyFill="1" applyBorder="1" applyAlignment="1">
      <alignment horizontal="center" vertical="center"/>
    </xf>
    <xf numFmtId="184" fontId="18" fillId="0" borderId="2" xfId="3431" applyNumberFormat="1" applyFont="1" applyFill="1" applyBorder="1" applyAlignment="1">
      <alignment horizontal="center" vertical="center" shrinkToFit="1"/>
    </xf>
    <xf numFmtId="49" fontId="19" fillId="0" borderId="2" xfId="2157" applyNumberFormat="1" applyFont="1" applyBorder="1" applyAlignment="1">
      <alignment vertical="center"/>
    </xf>
    <xf numFmtId="4" fontId="15" fillId="0" borderId="7" xfId="0" applyNumberFormat="1" applyFont="1" applyBorder="1" applyAlignment="1">
      <alignment horizontal="center" wrapText="1"/>
    </xf>
    <xf numFmtId="49" fontId="10" fillId="0" borderId="2" xfId="2157" applyNumberFormat="1" applyFont="1" applyBorder="1" applyAlignment="1">
      <alignment vertical="center"/>
    </xf>
    <xf numFmtId="49" fontId="10" fillId="0" borderId="2" xfId="2157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" fontId="18" fillId="0" borderId="8" xfId="0" applyNumberFormat="1" applyFont="1" applyFill="1" applyBorder="1" applyAlignment="1">
      <alignment horizontal="center" vertical="center"/>
    </xf>
    <xf numFmtId="0" fontId="22" fillId="0" borderId="8" xfId="2161" applyFont="1" applyBorder="1" applyAlignment="1">
      <alignment horizontal="left" vertical="center" wrapText="1"/>
    </xf>
    <xf numFmtId="176" fontId="23" fillId="0" borderId="10" xfId="0" applyNumberFormat="1" applyFont="1" applyBorder="1" applyAlignment="1">
      <alignment horizontal="center" wrapText="1"/>
    </xf>
    <xf numFmtId="176" fontId="23" fillId="0" borderId="11" xfId="0" applyNumberFormat="1" applyFont="1" applyBorder="1" applyAlignment="1">
      <alignment horizontal="center" wrapText="1"/>
    </xf>
    <xf numFmtId="176" fontId="24" fillId="0" borderId="8" xfId="0" applyNumberFormat="1" applyFont="1" applyFill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23" fillId="0" borderId="7" xfId="0" applyNumberFormat="1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7" fillId="0" borderId="0" xfId="3727" applyFont="1"/>
    <xf numFmtId="0" fontId="25" fillId="0" borderId="0" xfId="2318" applyFont="1" applyAlignment="1">
      <alignment vertical="center"/>
    </xf>
    <xf numFmtId="0" fontId="2" fillId="0" borderId="0" xfId="3492" applyFont="1" applyAlignment="1">
      <alignment horizontal="center" vertical="center"/>
    </xf>
    <xf numFmtId="0" fontId="7" fillId="0" borderId="0" xfId="2318" applyFont="1" applyBorder="1" applyAlignment="1">
      <alignment vertical="center"/>
    </xf>
    <xf numFmtId="0" fontId="19" fillId="0" borderId="2" xfId="2318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2" xfId="1732" applyFont="1" applyBorder="1" applyAlignment="1">
      <alignment horizontal="center" vertical="center"/>
    </xf>
    <xf numFmtId="0" fontId="10" fillId="0" borderId="2" xfId="3727" applyFont="1" applyBorder="1" applyAlignment="1">
      <alignment horizontal="center"/>
    </xf>
    <xf numFmtId="176" fontId="10" fillId="0" borderId="2" xfId="1732" applyNumberFormat="1" applyFont="1" applyBorder="1" applyAlignment="1">
      <alignment horizontal="center" vertical="center"/>
    </xf>
    <xf numFmtId="176" fontId="10" fillId="0" borderId="2" xfId="1732" applyNumberFormat="1" applyFont="1" applyBorder="1" applyAlignment="1">
      <alignment horizontal="left" vertical="center"/>
    </xf>
    <xf numFmtId="191" fontId="26" fillId="0" borderId="0" xfId="3798" applyNumberFormat="1" applyFont="1" applyFill="1" applyBorder="1" applyAlignment="1">
      <alignment horizontal="left"/>
    </xf>
    <xf numFmtId="0" fontId="10" fillId="0" borderId="0" xfId="0" applyFont="1">
      <alignment vertical="center"/>
    </xf>
    <xf numFmtId="0" fontId="26" fillId="0" borderId="0" xfId="3798" applyNumberFormat="1" applyFont="1" applyFill="1" applyBorder="1" applyAlignment="1" applyProtection="1">
      <alignment horizontal="left" wrapText="1"/>
    </xf>
    <xf numFmtId="0" fontId="26" fillId="0" borderId="0" xfId="0" applyFont="1" applyAlignment="1">
      <alignment horizontal="left" vertical="center"/>
    </xf>
    <xf numFmtId="49" fontId="15" fillId="0" borderId="7" xfId="0" applyNumberFormat="1" applyFont="1" applyBorder="1" applyAlignment="1">
      <alignment horizontal="center" vertical="center" wrapText="1"/>
    </xf>
    <xf numFmtId="4" fontId="10" fillId="0" borderId="2" xfId="1732" applyNumberFormat="1" applyFont="1" applyBorder="1" applyAlignment="1">
      <alignment horizontal="right" vertical="center"/>
    </xf>
    <xf numFmtId="4" fontId="27" fillId="0" borderId="12" xfId="0" applyNumberFormat="1" applyFont="1" applyBorder="1" applyAlignment="1">
      <alignment horizontal="right" vertical="center" wrapText="1"/>
    </xf>
    <xf numFmtId="4" fontId="27" fillId="0" borderId="7" xfId="0" applyNumberFormat="1" applyFont="1" applyBorder="1" applyAlignment="1">
      <alignment horizontal="right" vertical="center" wrapText="1"/>
    </xf>
    <xf numFmtId="191" fontId="6" fillId="0" borderId="0" xfId="3798" applyNumberFormat="1" applyFont="1" applyFill="1" applyBorder="1" applyAlignment="1">
      <alignment horizontal="left"/>
    </xf>
    <xf numFmtId="0" fontId="6" fillId="0" borderId="0" xfId="3798" applyNumberFormat="1" applyFont="1" applyFill="1" applyBorder="1" applyAlignment="1" applyProtection="1">
      <alignment horizontal="left" wrapText="1"/>
    </xf>
    <xf numFmtId="0" fontId="2" fillId="0" borderId="0" xfId="3494" applyFont="1" applyAlignment="1">
      <alignment horizontal="center" vertical="center"/>
    </xf>
    <xf numFmtId="0" fontId="7" fillId="0" borderId="0" xfId="3494" applyFont="1"/>
    <xf numFmtId="0" fontId="20" fillId="0" borderId="0" xfId="3494" applyFont="1" applyAlignment="1">
      <alignment horizontal="right" vertical="center"/>
    </xf>
    <xf numFmtId="0" fontId="19" fillId="0" borderId="2" xfId="3494" applyFont="1" applyBorder="1" applyAlignment="1">
      <alignment horizontal="centerContinuous" vertical="center"/>
    </xf>
    <xf numFmtId="0" fontId="19" fillId="0" borderId="2" xfId="3494" applyFont="1" applyBorder="1" applyAlignment="1">
      <alignment horizontal="center" vertical="center"/>
    </xf>
    <xf numFmtId="0" fontId="10" fillId="0" borderId="2" xfId="3494" applyFont="1" applyBorder="1" applyAlignment="1">
      <alignment vertical="center"/>
    </xf>
    <xf numFmtId="4" fontId="27" fillId="0" borderId="11" xfId="0" applyNumberFormat="1" applyFont="1" applyBorder="1" applyAlignment="1">
      <alignment horizontal="right" vertical="center" wrapText="1"/>
    </xf>
    <xf numFmtId="184" fontId="10" fillId="0" borderId="2" xfId="3494" applyNumberFormat="1" applyFont="1" applyFill="1" applyBorder="1" applyAlignment="1">
      <alignment horizontal="right" vertical="center"/>
    </xf>
    <xf numFmtId="184" fontId="10" fillId="0" borderId="2" xfId="3494" applyNumberFormat="1" applyFont="1" applyFill="1" applyBorder="1" applyAlignment="1">
      <alignment horizontal="right" vertical="center" wrapText="1"/>
    </xf>
    <xf numFmtId="4" fontId="27" fillId="0" borderId="11" xfId="0" applyNumberFormat="1" applyFont="1" applyBorder="1" applyAlignment="1">
      <alignment wrapText="1"/>
    </xf>
    <xf numFmtId="0" fontId="10" fillId="0" borderId="2" xfId="3494" applyFont="1" applyBorder="1" applyAlignment="1">
      <alignment horizontal="center" vertical="center"/>
    </xf>
    <xf numFmtId="4" fontId="10" fillId="0" borderId="2" xfId="3494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84" fontId="32" fillId="0" borderId="2" xfId="0" applyNumberFormat="1" applyFont="1" applyBorder="1" applyAlignment="1">
      <alignment vertical="center"/>
    </xf>
    <xf numFmtId="49" fontId="23" fillId="0" borderId="13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" fontId="23" fillId="0" borderId="14" xfId="0" applyNumberFormat="1" applyFont="1" applyBorder="1" applyAlignment="1">
      <alignment vertical="center" wrapText="1"/>
    </xf>
    <xf numFmtId="4" fontId="23" fillId="0" borderId="15" xfId="0" applyNumberFormat="1" applyFont="1" applyBorder="1" applyAlignment="1">
      <alignment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6" xfId="0" applyNumberFormat="1" applyFont="1" applyBorder="1" applyAlignment="1">
      <alignment horizontal="left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" fontId="23" fillId="0" borderId="16" xfId="0" applyNumberFormat="1" applyFont="1" applyBorder="1" applyAlignment="1">
      <alignment vertical="center" wrapText="1"/>
    </xf>
    <xf numFmtId="4" fontId="23" fillId="0" borderId="7" xfId="0" applyNumberFormat="1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centerContinuous" vertical="center" wrapText="1"/>
    </xf>
    <xf numFmtId="0" fontId="19" fillId="0" borderId="3" xfId="3799" applyNumberFormat="1" applyFont="1" applyFill="1" applyBorder="1" applyAlignment="1" applyProtection="1">
      <alignment horizontal="center" vertical="center" wrapText="1"/>
    </xf>
    <xf numFmtId="0" fontId="19" fillId="0" borderId="5" xfId="3799" applyNumberFormat="1" applyFont="1" applyFill="1" applyBorder="1" applyAlignment="1" applyProtection="1">
      <alignment horizontal="center" vertical="center" wrapText="1"/>
    </xf>
    <xf numFmtId="189" fontId="32" fillId="0" borderId="2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 wrapText="1"/>
    </xf>
    <xf numFmtId="0" fontId="7" fillId="0" borderId="0" xfId="3488" applyFont="1"/>
    <xf numFmtId="0" fontId="20" fillId="0" borderId="0" xfId="3488" applyFont="1"/>
    <xf numFmtId="49" fontId="20" fillId="0" borderId="0" xfId="3488" applyNumberFormat="1" applyFont="1" applyFill="1" applyAlignment="1" applyProtection="1">
      <alignment horizontal="center" vertical="center"/>
    </xf>
    <xf numFmtId="0" fontId="20" fillId="0" borderId="0" xfId="3488" applyFont="1" applyAlignment="1">
      <alignment horizontal="center" vertical="center" wrapText="1"/>
    </xf>
    <xf numFmtId="186" fontId="20" fillId="0" borderId="0" xfId="3488" applyNumberFormat="1" applyFont="1" applyAlignment="1">
      <alignment horizontal="center" vertical="center"/>
    </xf>
    <xf numFmtId="0" fontId="20" fillId="0" borderId="0" xfId="3488" applyFont="1" applyAlignment="1">
      <alignment horizontal="center" vertical="center"/>
    </xf>
    <xf numFmtId="49" fontId="2" fillId="0" borderId="0" xfId="3488" applyNumberFormat="1" applyFont="1" applyFill="1" applyAlignment="1" applyProtection="1">
      <alignment horizontal="center" vertical="center" wrapText="1"/>
    </xf>
    <xf numFmtId="49" fontId="33" fillId="0" borderId="0" xfId="3488" applyNumberFormat="1" applyFont="1" applyFill="1" applyAlignment="1" applyProtection="1">
      <alignment horizontal="center" vertical="center" wrapText="1"/>
    </xf>
    <xf numFmtId="0" fontId="7" fillId="0" borderId="0" xfId="3488" applyFont="1" applyAlignment="1">
      <alignment horizontal="center" vertical="center" wrapText="1"/>
    </xf>
    <xf numFmtId="186" fontId="7" fillId="0" borderId="0" xfId="3488" applyNumberFormat="1" applyFont="1" applyAlignment="1">
      <alignment horizontal="center" vertical="center"/>
    </xf>
    <xf numFmtId="0" fontId="10" fillId="0" borderId="1" xfId="3488" applyFont="1" applyBorder="1" applyAlignment="1">
      <alignment horizontal="right" vertical="center"/>
    </xf>
    <xf numFmtId="0" fontId="19" fillId="0" borderId="2" xfId="3488" applyNumberFormat="1" applyFont="1" applyFill="1" applyBorder="1" applyAlignment="1" applyProtection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3799" applyNumberFormat="1" applyFont="1" applyFill="1" applyBorder="1" applyAlignment="1" applyProtection="1">
      <alignment horizontal="center" vertical="center" wrapText="1"/>
    </xf>
    <xf numFmtId="0" fontId="10" fillId="0" borderId="2" xfId="3488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" fontId="23" fillId="0" borderId="17" xfId="0" applyNumberFormat="1" applyFont="1" applyBorder="1" applyAlignment="1">
      <alignment horizontal="center" vertical="center" wrapText="1"/>
    </xf>
    <xf numFmtId="4" fontId="23" fillId="0" borderId="7" xfId="0" applyNumberFormat="1" applyFont="1" applyBorder="1" applyAlignment="1">
      <alignment horizontal="center" vertical="center" wrapText="1"/>
    </xf>
    <xf numFmtId="4" fontId="10" fillId="0" borderId="2" xfId="3488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3492" applyFont="1"/>
    <xf numFmtId="0" fontId="7" fillId="0" borderId="0" xfId="3492" applyFont="1" applyAlignment="1">
      <alignment horizontal="right" vertical="center"/>
    </xf>
    <xf numFmtId="0" fontId="19" fillId="0" borderId="2" xfId="3492" applyFont="1" applyBorder="1" applyAlignment="1">
      <alignment horizontal="centerContinuous" vertical="center"/>
    </xf>
    <xf numFmtId="0" fontId="19" fillId="0" borderId="2" xfId="3492" applyFont="1" applyBorder="1" applyAlignment="1">
      <alignment horizontal="center" vertical="center"/>
    </xf>
    <xf numFmtId="0" fontId="10" fillId="0" borderId="2" xfId="3492" applyFont="1" applyBorder="1" applyAlignment="1">
      <alignment vertical="center"/>
    </xf>
    <xf numFmtId="4" fontId="27" fillId="0" borderId="7" xfId="0" applyNumberFormat="1" applyFont="1" applyBorder="1" applyAlignment="1">
      <alignment wrapText="1"/>
    </xf>
    <xf numFmtId="184" fontId="10" fillId="0" borderId="2" xfId="3492" applyNumberFormat="1" applyFont="1" applyFill="1" applyBorder="1" applyAlignment="1">
      <alignment horizontal="right" vertical="center" wrapText="1"/>
    </xf>
    <xf numFmtId="0" fontId="10" fillId="0" borderId="2" xfId="195" applyFont="1" applyBorder="1" applyAlignment="1">
      <alignment vertical="center"/>
    </xf>
    <xf numFmtId="0" fontId="10" fillId="0" borderId="2" xfId="3492" applyFont="1" applyBorder="1" applyAlignment="1">
      <alignment horizontal="center" vertical="center"/>
    </xf>
    <xf numFmtId="4" fontId="10" fillId="0" borderId="2" xfId="3492" applyNumberFormat="1" applyFont="1" applyFill="1" applyBorder="1" applyAlignment="1">
      <alignment horizontal="right" vertical="center" wrapText="1"/>
    </xf>
    <xf numFmtId="0" fontId="19" fillId="0" borderId="2" xfId="2318" applyFont="1" applyBorder="1" applyAlignment="1" quotePrefix="1">
      <alignment horizontal="center" vertical="center"/>
    </xf>
  </cellXfs>
  <cellStyles count="4998">
    <cellStyle name="常规" xfId="0" builtinId="0"/>
    <cellStyle name="货币[0]" xfId="1" builtinId="7"/>
    <cellStyle name="?鹎%U龡&amp;H齲_x0001_C铣_x0014__x0007__x0001__x0001_ 2 2 3 4_2015财政决算公开" xfId="2"/>
    <cellStyle name="20% - 强调文字颜色 3" xfId="3" builtinId="38"/>
    <cellStyle name="?鹎%U龡&amp;H齲_x0001_C铣_x0014__x0007__x0001__x0001_ 2 2 2 2 3_2015财政决算公开" xfId="4"/>
    <cellStyle name="常规 2 2 2 5 3 2" xfId="5"/>
    <cellStyle name="输入" xfId="6" builtinId="20"/>
    <cellStyle name="常规 39" xfId="7"/>
    <cellStyle name="常规 44" xfId="8"/>
    <cellStyle name="货币" xfId="9" builtinId="4"/>
    <cellStyle name="常规 15 4 2" xfId="10"/>
    <cellStyle name="60% - 强调文字颜色 1 3 5" xfId="11"/>
    <cellStyle name="?鹎%U龡&amp;H齲_x0001_C铣_x0014__x0007__x0001__x0001_ 2 2 3 2 2" xfId="12"/>
    <cellStyle name="常规 3 4 3" xfId="13"/>
    <cellStyle name="40% - 强调文字颜色 2 2 3 2 2" xfId="14"/>
    <cellStyle name="千位分隔[0]" xfId="15" builtinId="6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40% - 强调文字颜色 2 5 2 2" xfId="22"/>
    <cellStyle name="?鹎%U龡&amp;H齲_x0001_C铣_x0014__x0007__x0001__x0001_ 3 2 2 6_2015财政决算公开" xfId="23"/>
    <cellStyle name="20% - 强调文字颜色 2 2 3_2015财政决算公开" xfId="24"/>
    <cellStyle name="差" xfId="25" builtinId="27"/>
    <cellStyle name="?鹎%U龡&amp;H齲_x0001_C铣_x0014__x0007__x0001__x0001_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?鹎%U龡&amp;H齲_x0001_C铣_x0014__x0007__x0001__x0001_ 3 2 3 5" xfId="33"/>
    <cellStyle name="20% - 强调文字颜色 4 3 2_2015财政决算公开" xfId="34"/>
    <cellStyle name="?鹎%U龡&amp;H齲_x0001_C铣_x0014__x0007__x0001__x0001_ 2 2 2 2 2 3" xfId="35"/>
    <cellStyle name="40% - 强调文字颜色 1 6_2015财政决算公开" xfId="36"/>
    <cellStyle name="?鹎%U龡&amp;H齲_x0001_C铣_x0014__x0007__x0001__x0001_ 2 2 2 5 2" xfId="37"/>
    <cellStyle name="百分比" xfId="38" builtinId="5"/>
    <cellStyle name="?鹎%U龡&amp;H齲_x0001_C铣_x0014__x0007__x0001__x0001_ 2 3 3 4" xfId="39"/>
    <cellStyle name="20% - 强调文字颜色 6 4 2 2" xfId="40"/>
    <cellStyle name="已访问的超链接" xfId="41" builtinId="9"/>
    <cellStyle name="?鹎%U龡&amp;H齲_x0001_C铣_x0014__x0007__x0001__x0001_ 3 2 3 5 2" xfId="42"/>
    <cellStyle name="?鹎%U龡&amp;H齲_x0001_C铣_x0014__x0007__x0001__x0001_ 2 2 2 3_2015财政决算公开" xfId="43"/>
    <cellStyle name="?鹎%U龡&amp;H齲_x0001_C铣_x0014__x0007__x0001__x0001_ 3 3 7 2" xfId="44"/>
    <cellStyle name="?鹎%U龡&amp;H齲_x0001_C铣_x0014__x0007__x0001__x0001_ 2 2 2 2 2 3 2" xfId="45"/>
    <cellStyle name="?鹎%U龡&amp;H齲_x0001_C铣_x0014__x0007__x0001__x0001_ 2 4 2 5 2" xfId="46"/>
    <cellStyle name="60% - 强调文字颜色 2 3" xfId="47"/>
    <cellStyle name="注释" xfId="48" builtinId="10"/>
    <cellStyle name="?鹎%U龡&amp;H齲_x0001_C铣_x0014__x0007__x0001__x0001_ 3 2 5_2015财政决算公开" xfId="49"/>
    <cellStyle name="?鹎%U龡&amp;H齲_x0001_C铣_x0014__x0007__x0001__x0001_ 3 2 2 3_2015财政决算公开" xfId="50"/>
    <cellStyle name="好 4 2 2 2" xfId="51"/>
    <cellStyle name="常规 12 2 2" xfId="52"/>
    <cellStyle name="?鹎%U龡&amp;H齲_x0001_C铣_x0014__x0007__x0001__x0001_ 2 3 5 2" xfId="53"/>
    <cellStyle name="60% - 强调文字颜色 2" xfId="54" builtinId="36"/>
    <cellStyle name="货币[0] 3" xfId="55"/>
    <cellStyle name="标题 4" xfId="56" builtinId="19"/>
    <cellStyle name="?鹎%U龡&amp;H齲_x0001_C铣_x0014__x0007__x0001__x0001_ 2 3 2 3 2" xfId="57"/>
    <cellStyle name="60% - 强调文字颜色 2 3 5" xfId="58"/>
    <cellStyle name="?鹎%U龡&amp;H齲_x0001_C铣_x0014__x0007__x0001__x0001_ 2 2 4 2 2" xfId="59"/>
    <cellStyle name="常规 6 5" xfId="60"/>
    <cellStyle name="常规 4 4 3" xfId="61"/>
    <cellStyle name="常规 4 2 2 3" xfId="62"/>
    <cellStyle name="警告文本" xfId="63" builtinId="11"/>
    <cellStyle name="?鹎%U龡&amp;H齲_x0001_C铣_x0014__x0007__x0001__x0001_ 3 10" xfId="64"/>
    <cellStyle name="?鹎%U龡&amp;H齲_x0001_C铣_x0014__x0007__x0001__x0001_ 3 4 4 5" xfId="65"/>
    <cellStyle name="?鹎%U龡&amp;H齲_x0001_C铣_x0014__x0007__x0001__x0001_ 3 2 2 2 2 5" xfId="66"/>
    <cellStyle name="标题" xfId="67" builtinId="15"/>
    <cellStyle name="常规 13 2 3 2" xfId="68"/>
    <cellStyle name="?鹎%U龡&amp;H齲_x0001_C铣_x0014__x0007__x0001__x0001_ 2 4 5 3 2" xfId="69"/>
    <cellStyle name="标题 1 5 2" xfId="70"/>
    <cellStyle name="解释性文本" xfId="71" builtinId="53"/>
    <cellStyle name="?鹎%U龡&amp;H齲_x0001_C铣_x0014__x0007__x0001__x0001_ 2 3 6 5" xfId="72"/>
    <cellStyle name="标题 1" xfId="73" builtinId="16"/>
    <cellStyle name="标题 2" xfId="74" builtinId="17"/>
    <cellStyle name="?鹎%U龡&amp;H齲_x0001_C铣_x0014__x0007__x0001__x0001_ 5_2015财政决算公开" xfId="75"/>
    <cellStyle name="60% - 强调文字颜色 1" xfId="76" builtinId="32"/>
    <cellStyle name="货币[0] 2" xfId="77"/>
    <cellStyle name="标题 3" xfId="78" builtinId="18"/>
    <cellStyle name="常规 12 2 4" xfId="79"/>
    <cellStyle name="?鹎%U龡&amp;H齲_x0001_C铣_x0014__x0007__x0001__x0001_ 2 3 5 4" xfId="80"/>
    <cellStyle name="60% - 强调文字颜色 4" xfId="81" builtinId="44"/>
    <cellStyle name="?鹎%U龡&amp;H齲_x0001_C铣_x0014__x0007__x0001__x0001_ 3 2 4 5" xfId="82"/>
    <cellStyle name="40% - 强调文字颜色 6 3 3_2015财政决算公开" xfId="83"/>
    <cellStyle name="?鹎%U龡&amp;H齲_x0001_C铣_x0014__x0007__x0001__x0001_ 3 4 7" xfId="84"/>
    <cellStyle name="?鹎%U龡&amp;H齲_x0001_C铣_x0014__x0007__x0001__x0001_ 3 2 2 2 5" xfId="85"/>
    <cellStyle name="?鹎%U龡&amp;H齲_x0001_C铣_x0014__x0007__x0001__x0001_ 2 2 2 2 3 3" xfId="86"/>
    <cellStyle name="强调文字颜色 2 2 3 3 2" xfId="87"/>
    <cellStyle name="20% - 强调文字颜色 2 4 2" xfId="88"/>
    <cellStyle name="输出" xfId="89" builtinId="21"/>
    <cellStyle name="计算 2 3 3" xfId="90"/>
    <cellStyle name="常规 5 6 3 2" xfId="91"/>
    <cellStyle name="计算" xfId="92" builtinId="22"/>
    <cellStyle name="常规 13 5" xfId="93"/>
    <cellStyle name="检查单元格" xfId="94" builtinId="23"/>
    <cellStyle name="?鹎%U龡&amp;H齲_x0001_C铣_x0014__x0007__x0001__x0001_ 2 4 8" xfId="95"/>
    <cellStyle name="标题 5 3 4" xfId="96"/>
    <cellStyle name="20% - 强调文字颜色 6" xfId="97" builtinId="50"/>
    <cellStyle name="常规 2 2 2 5" xfId="98"/>
    <cellStyle name="40% - 强调文字颜色 4 2 3 3" xfId="99"/>
    <cellStyle name="强调文字颜色 2" xfId="100" builtinId="33"/>
    <cellStyle name="20% - 强调文字颜色 6 3 5" xfId="101"/>
    <cellStyle name="20% - 强调文字颜色 4 5 2 3" xfId="102"/>
    <cellStyle name="链接单元格" xfId="103" builtinId="24"/>
    <cellStyle name="汇总" xfId="104" builtinId="25"/>
    <cellStyle name="20% - 强调文字颜色 1 2 2 2_2015财政决算公开" xfId="105"/>
    <cellStyle name="差_F00DC810C49E00C2E0430A3413167AE0" xfId="106"/>
    <cellStyle name="差 2 3 2" xfId="107"/>
    <cellStyle name="?鹎%U龡&amp;H齲_x0001_C铣_x0014__x0007__x0001__x0001_ 2 5 3" xfId="108"/>
    <cellStyle name="好" xfId="109" builtinId="26"/>
    <cellStyle name="?鹎%U龡&amp;H齲_x0001_C铣_x0014__x0007__x0001__x0001_ 2 4 2 2" xfId="110"/>
    <cellStyle name="链接单元格 3 2 3" xfId="111"/>
    <cellStyle name="货币 2 3 3 3" xfId="112"/>
    <cellStyle name="常规 11 5" xfId="113"/>
    <cellStyle name="?鹎%U龡&amp;H齲_x0001_C铣_x0014__x0007__x0001__x0001_ 2 2 8" xfId="114"/>
    <cellStyle name="标题 5 3 2_2015财政决算公开" xfId="115"/>
    <cellStyle name="?鹎%U龡&amp;H齲_x0001_C铣_x0014__x0007__x0001__x0001_ 2 2" xfId="116"/>
    <cellStyle name="适中" xfId="117" builtinId="28"/>
    <cellStyle name="标题 5 3 3" xfId="118"/>
    <cellStyle name="20% - 强调文字颜色 5" xfId="119" builtinId="46"/>
    <cellStyle name="常规 2 2 2 4" xfId="120"/>
    <cellStyle name="40% - 强调文字颜色 4 2 3 2" xfId="121"/>
    <cellStyle name="强调文字颜色 1" xfId="122" builtinId="29"/>
    <cellStyle name="常规 2 3 2 2 5" xfId="123"/>
    <cellStyle name="?鹎%U龡&amp;H齲_x0001_C铣_x0014__x0007__x0001__x0001_ 2 4 4 3 2" xfId="124"/>
    <cellStyle name="百分比 3 5 2" xfId="125"/>
    <cellStyle name="20% - 强调文字颜色 1" xfId="126" builtinId="30"/>
    <cellStyle name="?鹎%U龡&amp;H齲_x0001_C铣_x0014__x0007__x0001__x0001_ 2 4 9 2" xfId="127"/>
    <cellStyle name="40% - 强调文字颜色 1" xfId="128" builtinId="31"/>
    <cellStyle name="?鹎%U龡&amp;H齲_x0001_C铣_x0014__x0007__x0001__x0001_ 3 4 7 2" xfId="129"/>
    <cellStyle name="?鹎%U龡&amp;H齲_x0001_C铣_x0014__x0007__x0001__x0001_ 3 2 2 2 5 2" xfId="130"/>
    <cellStyle name="?鹎%U龡&amp;H齲_x0001_C铣_x0014__x0007__x0001__x0001_ 2 2 2 2 3 3 2" xfId="131"/>
    <cellStyle name="20% - 强调文字颜色 2" xfId="132" builtinId="34"/>
    <cellStyle name="40% - 强调文字颜色 2" xfId="133" builtinId="35"/>
    <cellStyle name="输入 2 2 2 3" xfId="134"/>
    <cellStyle name="?鹎%U龡&amp;H齲_x0001_C铣_x0014__x0007__x0001__x0001_ 2" xfId="135"/>
    <cellStyle name="?鹎%U龡&amp;H齲_x0001_C铣_x0014__x0007__x0001__x0001_ 2 3 2_2015财政决算公开" xfId="136"/>
    <cellStyle name="?鹎%U龡&amp;H齲_x0001_C铣_x0014__x0007__x0001__x0001_ 2 2 3 2 2 2" xfId="137"/>
    <cellStyle name="常规 2 2 2 6" xfId="138"/>
    <cellStyle name="40% - 强调文字颜色 4 2 3 4" xfId="139"/>
    <cellStyle name="千位分隔 2 2 4 2" xfId="140"/>
    <cellStyle name="强调文字颜色 3" xfId="141" builtinId="37"/>
    <cellStyle name="常规 2 2 2 7" xfId="142"/>
    <cellStyle name="40% - 强调文字颜色 4 2 3 5" xfId="143"/>
    <cellStyle name="20% - 强调文字颜色 5 5 2 2 2" xfId="144"/>
    <cellStyle name="千位分隔 2 2 4 3" xfId="145"/>
    <cellStyle name="强调文字颜色 4" xfId="146" builtinId="41"/>
    <cellStyle name="标题 5 3 2" xfId="147"/>
    <cellStyle name="20% - 强调文字颜色 4" xfId="148" builtinId="42"/>
    <cellStyle name="常规 26 3" xfId="149"/>
    <cellStyle name="40% - 强调文字颜色 3 3 3 3" xfId="150"/>
    <cellStyle name="40% - 强调文字颜色 4" xfId="151" builtinId="43"/>
    <cellStyle name="60% - 强调文字颜色 3 3 2 2 3" xfId="152"/>
    <cellStyle name="?鹎%U龡&amp;H齲_x0001_C铣_x0014__x0007__x0001__x0001_ 3 4 4 2 2" xfId="153"/>
    <cellStyle name="?鹎%U龡&amp;H齲_x0001_C铣_x0014__x0007__x0001__x0001_ 3 2 2 2 2 2 2" xfId="154"/>
    <cellStyle name="?鹎%U龡&amp;H齲_x0001_C铣_x0014__x0007__x0001__x0001_ 2 2 3 6 2" xfId="155"/>
    <cellStyle name="常规 2 2 2 8" xfId="156"/>
    <cellStyle name="百分比 3 2 3 2" xfId="157"/>
    <cellStyle name="60% - 强调文字颜色 6 5 2" xfId="158"/>
    <cellStyle name="千位分隔 2 2 4 4" xfId="159"/>
    <cellStyle name="强调文字颜色 5" xfId="160" builtinId="45"/>
    <cellStyle name="?鹎%U龡&amp;H齲_x0001_C铣_x0014__x0007__x0001__x0001_ 2 2 2 3 2 2" xfId="161"/>
    <cellStyle name="40% - 强调文字颜色 5" xfId="162" builtinId="47"/>
    <cellStyle name="40% - 强调文字颜色 6 6 3" xfId="163"/>
    <cellStyle name="常规 13 2 2 2" xfId="164"/>
    <cellStyle name="60% - 强调文字颜色 4 2 4 3" xfId="165"/>
    <cellStyle name="?鹎%U龡&amp;H齲_x0001_C铣_x0014__x0007__x0001__x0001_ 2 4 5 2 2" xfId="166"/>
    <cellStyle name="适中 3 2 2 2 2" xfId="167"/>
    <cellStyle name="60% - 着色 6 2" xfId="168"/>
    <cellStyle name="20% - 强调文字颜色 1 2_2015财政决算公开" xfId="169"/>
    <cellStyle name="60% - 强调文字颜色 5" xfId="170" builtinId="48"/>
    <cellStyle name="20% - 强调文字颜色 2 6 2" xfId="171"/>
    <cellStyle name="?鹎%U龡&amp;H齲_x0001_C铣_x0014__x0007__x0001__x0001_ 3 2 2 5 2 2" xfId="172"/>
    <cellStyle name="20% - 强调文字颜色 2 2 2 2 2" xfId="173"/>
    <cellStyle name="20% - 强调文字颜色 1 9" xfId="174"/>
    <cellStyle name="?鹎%U龡&amp;H齲_x0001_C铣_x0014__x0007__x0001__x0001_ 3 2 2 4 5" xfId="175"/>
    <cellStyle name="?鹎%U龡&amp;H齲_x0001_C铣_x0014__x0007__x0001__x0001_ 2 4 2 3 3 2" xfId="176"/>
    <cellStyle name="常规 2 4 2 2 5" xfId="177"/>
    <cellStyle name="?鹎%U龡&amp;H齲_x0001_C铣_x0014__x0007__x0001__x0001_ 2 2 11 2" xfId="178"/>
    <cellStyle name="常规 2 2 2 9" xfId="179"/>
    <cellStyle name="60% - 强调文字颜色 6 5 3" xfId="180"/>
    <cellStyle name="千位分隔 2 2 4 5" xfId="181"/>
    <cellStyle name="强调文字颜色 6" xfId="182" builtinId="49"/>
    <cellStyle name="?鹎%U龡&amp;H齲_x0001_C铣_x0014__x0007__x0001__x0001_ 2 3 2 4 3" xfId="183"/>
    <cellStyle name="?鹎%U龡&amp;H齲_x0001_C铣_x0014__x0007__x0001__x0001_ 2 2 8 2" xfId="184"/>
    <cellStyle name="解释性文本 3 3" xfId="185"/>
    <cellStyle name="货币 2 3 3 3 2" xfId="186"/>
    <cellStyle name="?鹎%U龡&amp;H齲_x0001_C铣_x0014__x0007__x0001__x0001_ 2 2 2" xfId="187"/>
    <cellStyle name="40% - 强调文字颜色 6" xfId="188" builtinId="51"/>
    <cellStyle name="?鹎%U龡&amp;H齲_x0001_C铣_x0014__x0007__x0001__x0001_ 2 3 2 4 3 2" xfId="189"/>
    <cellStyle name="常规 8 4 3" xfId="190"/>
    <cellStyle name="20% - 强调文字颜色 1 2 3 2 2" xfId="191"/>
    <cellStyle name="?鹎%U龡&amp;H齲_x0001_C铣_x0014__x0007__x0001__x0001_ 2 2 3 4 5" xfId="192"/>
    <cellStyle name="?鹎%U龡&amp;H齲_x0001_C铣_x0014__x0007__x0001__x0001_ 2 2 2 2" xfId="193"/>
    <cellStyle name="?鹎%U龡&amp;H齲_x0001_C铣_x0014__x0007__x0001__x0001_ 3 2 5 4 2" xfId="194"/>
    <cellStyle name="常规 48 3" xfId="195"/>
    <cellStyle name="?鹎%U龡&amp;H齲_x0001_C铣_x0014__x0007__x0001__x0001_ 3 2 2 3 4 2" xfId="196"/>
    <cellStyle name="常规 7 2 2 2 2" xfId="197"/>
    <cellStyle name="?鹎%U龡&amp;H齲_x0001_C铣_x0014__x0007__x0001__x0001_ 2 2 2 2 4 2 2" xfId="198"/>
    <cellStyle name="60% - 强调文字颜色 6" xfId="199" builtinId="52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链接单元格 2 3 2" xfId="3908"/>
    <cellStyle name="货币 2 2 4 2" xfId="3909"/>
    <cellStyle name="好 3 2 4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警告文本 2 3 2" xfId="3925"/>
    <cellStyle name="汇总 2 3 3" xfId="3926"/>
    <cellStyle name="货币 2 2 2 4" xfId="3927"/>
    <cellStyle name="汇总 3 2 2" xfId="3928"/>
    <cellStyle name="警告文本 3 2 2" xfId="3929"/>
    <cellStyle name="汇总 3 2 3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链接单元格 2 2" xfId="3954"/>
    <cellStyle name="货币 2 2 3" xfId="3955"/>
    <cellStyle name="链接单元格 2 2 2" xfId="3956"/>
    <cellStyle name="货币 2 2 3 2" xfId="3957"/>
    <cellStyle name="货币 2 2 3 4 2" xfId="3958"/>
    <cellStyle name="链接单元格 2 3" xfId="3959"/>
    <cellStyle name="货币 2 2 4" xfId="3960"/>
    <cellStyle name="货币 2 2 4 3" xfId="3961"/>
    <cellStyle name="货币 2 2 4 5" xfId="3962"/>
    <cellStyle name="链接单元格 2 4" xfId="3963"/>
    <cellStyle name="货币 2 2 5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链接单元格 3 3" xfId="3971"/>
    <cellStyle name="货币 2 3 4" xfId="3972"/>
    <cellStyle name="链接单元格 3 4" xfId="3973"/>
    <cellStyle name="货币 2 3 5" xfId="3974"/>
    <cellStyle name="货币 2 3 7" xfId="3975"/>
    <cellStyle name="货币 2 3 8" xfId="3976"/>
    <cellStyle name="货币 2 4" xfId="3977"/>
    <cellStyle name="货币 2 4 2" xfId="3978"/>
    <cellStyle name="链接单元格 4 2" xfId="3979"/>
    <cellStyle name="货币 2 4 3" xfId="3980"/>
    <cellStyle name="链接单元格 4 3" xfId="3981"/>
    <cellStyle name="货币 2 4 4" xfId="3982"/>
    <cellStyle name="货币 2 4 5" xfId="3983"/>
    <cellStyle name="货币 2 5" xfId="3984"/>
    <cellStyle name="货币 2 5 2" xfId="3985"/>
    <cellStyle name="货币 2 5 2 2" xfId="3986"/>
    <cellStyle name="链接单元格 5 2" xfId="3987"/>
    <cellStyle name="货币 2 5 3" xfId="3988"/>
    <cellStyle name="链接单元格 5 3" xfId="3989"/>
    <cellStyle name="货币 2 5 4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计算 2 3 2 2 2" xfId="3996"/>
    <cellStyle name="货币 2 9" xfId="3997"/>
    <cellStyle name="检查单元格 4 3" xfId="3998"/>
    <cellStyle name="货币 3 10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 3 3 2" xfId="4091"/>
    <cellStyle name="计算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强调文字颜色 3 2" xfId="4189"/>
    <cellStyle name="千位分隔 2 2 4 2 2" xfId="4190"/>
    <cellStyle name="强调文字颜色 4 2" xfId="4191"/>
    <cellStyle name="千位分隔 2 2 4 3 2" xfId="4192"/>
    <cellStyle name="强调文字颜色 5 2" xfId="4193"/>
    <cellStyle name="千位分隔 2 2 4 4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强调文字颜色 3 2 5" xfId="4238"/>
    <cellStyle name="千位分隔 3 2 2 2" xfId="4239"/>
    <cellStyle name="强调文字颜色 3 2 5 2" xfId="4240"/>
    <cellStyle name="千位分隔 3 2 2 2 2" xfId="4241"/>
    <cellStyle name="强调文字颜色 3 2 6" xfId="4242"/>
    <cellStyle name="千位分隔 3 2 2 3" xfId="4243"/>
    <cellStyle name="千位分隔 3 2 2 3 2" xfId="4244"/>
    <cellStyle name="强调文字颜色 3 2 7" xfId="4245"/>
    <cellStyle name="千位分隔 3 2 2 4" xfId="4246"/>
    <cellStyle name="千位分隔 3 2 2 4 2" xfId="4247"/>
    <cellStyle name="千位分隔 3 2 2 5" xfId="4248"/>
    <cellStyle name="千位分隔 3 2 3" xfId="4249"/>
    <cellStyle name="强调文字颜色 3 3 5" xfId="4250"/>
    <cellStyle name="千位分隔 3 2 3 2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强调文字颜色 4 2 5" xfId="4270"/>
    <cellStyle name="千位分隔 3 3 2 2" xfId="4271"/>
    <cellStyle name="千位分隔 3 3 3" xfId="4272"/>
    <cellStyle name="强调文字颜色 4 3 5" xfId="4273"/>
    <cellStyle name="千位分隔 3 3 3 2" xfId="4274"/>
    <cellStyle name="千位分隔 3 3 4" xfId="4275"/>
    <cellStyle name="千位分隔 3 3 4 2" xfId="4276"/>
    <cellStyle name="千位分隔 3 3 5" xfId="4277"/>
    <cellStyle name="千位分隔 3 4" xfId="4278"/>
    <cellStyle name="输出 6" xfId="4279"/>
    <cellStyle name="千位分隔 3 4 2" xfId="4280"/>
    <cellStyle name="输出 6 2" xfId="4281"/>
    <cellStyle name="强调文字颜色 5 2 5" xfId="4282"/>
    <cellStyle name="千位分隔 3 4 2 2" xfId="4283"/>
    <cellStyle name="输出 7" xfId="4284"/>
    <cellStyle name="千位分隔 3 4 3" xfId="4285"/>
    <cellStyle name="输出 7 2" xfId="4286"/>
    <cellStyle name="强调文字颜色 5 3 5" xfId="4287"/>
    <cellStyle name="千位分隔 3 4 3 2" xfId="4288"/>
    <cellStyle name="输出 8" xfId="4289"/>
    <cellStyle name="千位分隔 3 4 4" xfId="4290"/>
    <cellStyle name="千位分隔 3 4 4 2" xfId="4291"/>
    <cellStyle name="输出 9" xfId="4292"/>
    <cellStyle name="千位分隔 3 4 5" xfId="4293"/>
    <cellStyle name="千位分隔 3 5" xfId="4294"/>
    <cellStyle name="千位分隔 3 5 2" xfId="4295"/>
    <cellStyle name="强调文字颜色 6 2 5" xfId="4296"/>
    <cellStyle name="千位分隔 3 5 2 2" xfId="4297"/>
    <cellStyle name="千位分隔 3 5 3" xfId="4298"/>
    <cellStyle name="强调文字颜色 6 3 5" xfId="4299"/>
    <cellStyle name="千位分隔 3 5 3 2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注释 2 2 2 4" xfId="4306"/>
    <cellStyle name="千位分隔 3 6 3 2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适中 6" xfId="4333"/>
    <cellStyle name="千位分隔 4 2 4 3 2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输出 6 2 2" xfId="4637"/>
    <cellStyle name="强调文字颜色 5 2 5 2" xfId="4638"/>
    <cellStyle name="输出 6 3" xfId="4639"/>
    <cellStyle name="强调文字颜色 5 2 6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6 3" xfId="4882"/>
    <cellStyle name="输入 5 2 2" xfId="4883"/>
    <cellStyle name="输入 5 2 2 2" xfId="4884"/>
    <cellStyle name="输入 5 2 3" xfId="4885"/>
    <cellStyle name="输入 5 3" xfId="4886"/>
    <cellStyle name="注释 4" xfId="4887"/>
    <cellStyle name="输入 5 3 2" xfId="4888"/>
    <cellStyle name="输入 5 4" xfId="4889"/>
    <cellStyle name="输入 6" xfId="4890"/>
    <cellStyle name="输入 6 2" xfId="4891"/>
    <cellStyle name="输入 6 2 2" xfId="4892"/>
    <cellStyle name="输入 7" xfId="4893"/>
    <cellStyle name="注释 3" xfId="4894"/>
    <cellStyle name="输入 7 2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8" sqref="C18"/>
    </sheetView>
  </sheetViews>
  <sheetFormatPr defaultColWidth="9" defaultRowHeight="14.2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52"/>
      <c r="B1" s="152"/>
      <c r="C1" s="152"/>
      <c r="D1" s="152"/>
    </row>
    <row r="2" spans="1:4">
      <c r="A2" s="153" t="s">
        <v>0</v>
      </c>
      <c r="B2" s="39"/>
      <c r="C2" s="39"/>
      <c r="D2" s="39"/>
    </row>
    <row r="3" ht="20.25" spans="1:4">
      <c r="A3" s="69" t="s">
        <v>1</v>
      </c>
      <c r="B3" s="69"/>
      <c r="C3" s="69"/>
      <c r="D3" s="69"/>
    </row>
    <row r="4" spans="1:4">
      <c r="A4" s="154"/>
      <c r="B4" s="154"/>
      <c r="C4" s="154"/>
      <c r="D4" s="155" t="s">
        <v>2</v>
      </c>
    </row>
    <row r="5" ht="20.1" customHeight="1" spans="1:4">
      <c r="A5" s="156" t="s">
        <v>3</v>
      </c>
      <c r="B5" s="156"/>
      <c r="C5" s="156" t="s">
        <v>4</v>
      </c>
      <c r="D5" s="156"/>
    </row>
    <row r="6" ht="20.1" customHeight="1" spans="1:4">
      <c r="A6" s="157" t="s">
        <v>5</v>
      </c>
      <c r="B6" s="157" t="s">
        <v>6</v>
      </c>
      <c r="C6" s="157" t="s">
        <v>7</v>
      </c>
      <c r="D6" s="157" t="s">
        <v>6</v>
      </c>
    </row>
    <row r="7" ht="20.1" customHeight="1" spans="1:4">
      <c r="A7" s="158" t="s">
        <v>8</v>
      </c>
      <c r="B7" s="84">
        <v>3229.91</v>
      </c>
      <c r="C7" s="158" t="s">
        <v>9</v>
      </c>
      <c r="D7" s="159">
        <f>SUM(D8:D10)</f>
        <v>710.51</v>
      </c>
    </row>
    <row r="8" ht="20.1" customHeight="1" spans="1:4">
      <c r="A8" s="158" t="s">
        <v>10</v>
      </c>
      <c r="B8" s="160"/>
      <c r="C8" s="158" t="s">
        <v>11</v>
      </c>
      <c r="D8" s="159">
        <v>461.95</v>
      </c>
    </row>
    <row r="9" ht="20.1" customHeight="1" spans="1:4">
      <c r="A9" s="161" t="s">
        <v>12</v>
      </c>
      <c r="B9" s="160"/>
      <c r="C9" s="158" t="s">
        <v>13</v>
      </c>
      <c r="D9" s="159">
        <v>147.96</v>
      </c>
    </row>
    <row r="10" ht="20.1" customHeight="1" spans="1:4">
      <c r="A10" s="161" t="s">
        <v>14</v>
      </c>
      <c r="B10" s="160">
        <v>210</v>
      </c>
      <c r="C10" s="158" t="s">
        <v>15</v>
      </c>
      <c r="D10" s="159">
        <v>100.6</v>
      </c>
    </row>
    <row r="11" ht="20.1" customHeight="1" spans="1:4">
      <c r="A11" s="161" t="s">
        <v>16</v>
      </c>
      <c r="B11" s="160"/>
      <c r="C11" s="158" t="s">
        <v>17</v>
      </c>
      <c r="D11" s="159">
        <v>2729.4</v>
      </c>
    </row>
    <row r="12" ht="20.1" customHeight="1" spans="1:4">
      <c r="A12" s="162" t="s">
        <v>18</v>
      </c>
      <c r="B12" s="163">
        <f>SUM(B7:B11)</f>
        <v>3439.91</v>
      </c>
      <c r="C12" s="162" t="s">
        <v>19</v>
      </c>
      <c r="D12" s="160">
        <f>D7+D11</f>
        <v>3439.91</v>
      </c>
    </row>
  </sheetData>
  <mergeCells count="2">
    <mergeCell ref="A1:D1"/>
    <mergeCell ref="A3:D3"/>
  </mergeCells>
  <printOptions horizontalCentered="1"/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6" sqref="$A6:$XFD6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6" t="s">
        <v>324</v>
      </c>
    </row>
    <row r="2" ht="26.25" customHeight="1" spans="1:11">
      <c r="A2" s="17" t="s">
        <v>325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3.25" customHeight="1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26" t="s">
        <v>2</v>
      </c>
    </row>
    <row r="4" ht="20.1" customHeight="1" spans="1:11">
      <c r="A4" s="19" t="s">
        <v>326</v>
      </c>
      <c r="B4" s="19" t="s">
        <v>327</v>
      </c>
      <c r="C4" s="19" t="s">
        <v>328</v>
      </c>
      <c r="D4" s="19" t="s">
        <v>329</v>
      </c>
      <c r="E4" s="19" t="s">
        <v>330</v>
      </c>
      <c r="F4" s="19" t="s">
        <v>331</v>
      </c>
      <c r="G4" s="19" t="s">
        <v>332</v>
      </c>
      <c r="H4" s="20" t="s">
        <v>333</v>
      </c>
      <c r="I4" s="20"/>
      <c r="J4" s="20"/>
      <c r="K4" s="19" t="s">
        <v>334</v>
      </c>
    </row>
    <row r="5" ht="36.75" customHeight="1" spans="1:11">
      <c r="A5" s="21"/>
      <c r="B5" s="21"/>
      <c r="C5" s="21"/>
      <c r="D5" s="21"/>
      <c r="E5" s="21"/>
      <c r="F5" s="21"/>
      <c r="G5" s="21"/>
      <c r="H5" s="20" t="s">
        <v>335</v>
      </c>
      <c r="I5" s="20" t="s">
        <v>336</v>
      </c>
      <c r="J5" s="20" t="s">
        <v>337</v>
      </c>
      <c r="K5" s="21"/>
    </row>
    <row r="6" s="15" customFormat="1" ht="20.1" customHeight="1" spans="1:11">
      <c r="A6" s="22" t="s">
        <v>108</v>
      </c>
      <c r="B6" s="22" t="s">
        <v>108</v>
      </c>
      <c r="C6" s="22" t="s">
        <v>108</v>
      </c>
      <c r="D6" s="22" t="s">
        <v>108</v>
      </c>
      <c r="E6" s="22" t="s">
        <v>108</v>
      </c>
      <c r="F6" s="22" t="s">
        <v>108</v>
      </c>
      <c r="G6" s="22" t="s">
        <v>108</v>
      </c>
      <c r="H6" s="22" t="s">
        <v>108</v>
      </c>
      <c r="I6" s="22" t="s">
        <v>108</v>
      </c>
      <c r="J6" s="22" t="s">
        <v>108</v>
      </c>
      <c r="K6" s="22" t="s">
        <v>108</v>
      </c>
    </row>
    <row r="7" ht="20.1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20.1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20.1" customHeight="1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0.1" customHeight="1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0.1" customHeight="1" spans="1: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ht="20.1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ht="20.1" customHeight="1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ht="184.15" customHeight="1" spans="1:11">
      <c r="A14" s="24" t="s">
        <v>338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7" sqref="D17"/>
    </sheetView>
  </sheetViews>
  <sheetFormatPr defaultColWidth="9" defaultRowHeight="14.25" outlineLevelCol="3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ht="25.15" customHeight="1" spans="1:4">
      <c r="A1" s="2" t="s">
        <v>339</v>
      </c>
      <c r="B1" s="1"/>
      <c r="C1" s="1"/>
      <c r="D1" s="1"/>
    </row>
    <row r="2" ht="34.9" customHeight="1" spans="1:4">
      <c r="A2" s="3" t="s">
        <v>340</v>
      </c>
      <c r="B2" s="3"/>
      <c r="C2" s="3"/>
      <c r="D2" s="3"/>
    </row>
    <row r="3" ht="86.25" customHeight="1" spans="1:4">
      <c r="A3" s="4" t="s">
        <v>341</v>
      </c>
      <c r="B3" s="6" t="s">
        <v>342</v>
      </c>
      <c r="C3" s="6"/>
      <c r="D3" s="6"/>
    </row>
    <row r="4" ht="20.1" customHeight="1" spans="1:4">
      <c r="A4" s="4" t="s">
        <v>343</v>
      </c>
      <c r="B4" s="4" t="s">
        <v>344</v>
      </c>
      <c r="C4" s="4" t="s">
        <v>345</v>
      </c>
      <c r="D4" s="4" t="s">
        <v>346</v>
      </c>
    </row>
    <row r="5" ht="20.1" customHeight="1" spans="1:4">
      <c r="A5" s="4"/>
      <c r="B5" s="7" t="s">
        <v>347</v>
      </c>
      <c r="C5" s="8" t="s">
        <v>348</v>
      </c>
      <c r="D5" s="9" t="s">
        <v>349</v>
      </c>
    </row>
    <row r="6" ht="20.1" customHeight="1" spans="1:4">
      <c r="A6" s="4"/>
      <c r="B6" s="10"/>
      <c r="C6" s="8" t="s">
        <v>350</v>
      </c>
      <c r="D6" s="9" t="s">
        <v>349</v>
      </c>
    </row>
    <row r="7" ht="20.1" customHeight="1" spans="1:4">
      <c r="A7" s="4"/>
      <c r="B7" s="7" t="s">
        <v>351</v>
      </c>
      <c r="C7" s="8" t="s">
        <v>352</v>
      </c>
      <c r="D7" s="9" t="s">
        <v>353</v>
      </c>
    </row>
    <row r="8" ht="20.1" customHeight="1" spans="1:4">
      <c r="A8" s="4"/>
      <c r="B8" s="10"/>
      <c r="C8" s="8" t="s">
        <v>354</v>
      </c>
      <c r="D8" s="9" t="s">
        <v>355</v>
      </c>
    </row>
    <row r="9" ht="20.1" customHeight="1" spans="1:4">
      <c r="A9" s="4"/>
      <c r="B9" s="10"/>
      <c r="C9" s="8" t="s">
        <v>356</v>
      </c>
      <c r="D9" s="9" t="s">
        <v>357</v>
      </c>
    </row>
    <row r="10" ht="20.1" customHeight="1" spans="1:4">
      <c r="A10" s="4"/>
      <c r="B10" s="11"/>
      <c r="C10" s="8" t="s">
        <v>358</v>
      </c>
      <c r="D10" s="9" t="s">
        <v>359</v>
      </c>
    </row>
    <row r="11" ht="20.1" customHeight="1" spans="1:4">
      <c r="A11" s="4"/>
      <c r="B11" s="9" t="s">
        <v>360</v>
      </c>
      <c r="C11" s="8" t="s">
        <v>361</v>
      </c>
      <c r="D11" s="9" t="s">
        <v>362</v>
      </c>
    </row>
    <row r="12" ht="20.1" customHeight="1" spans="1:4">
      <c r="A12" s="4"/>
      <c r="B12" s="9"/>
      <c r="C12" s="8" t="s">
        <v>363</v>
      </c>
      <c r="D12" s="9" t="s">
        <v>349</v>
      </c>
    </row>
    <row r="13" ht="20.1" customHeight="1" spans="1:4">
      <c r="A13" s="4"/>
      <c r="B13" s="9"/>
      <c r="C13" s="8" t="s">
        <v>364</v>
      </c>
      <c r="D13" s="14" t="s">
        <v>365</v>
      </c>
    </row>
    <row r="14" ht="20.1" customHeight="1" spans="1:4">
      <c r="A14" s="4"/>
      <c r="B14" s="9"/>
      <c r="C14" s="8" t="s">
        <v>366</v>
      </c>
      <c r="D14" s="9" t="s">
        <v>367</v>
      </c>
    </row>
    <row r="15" ht="26.25" customHeight="1" spans="1:4">
      <c r="A15" s="13" t="s">
        <v>368</v>
      </c>
      <c r="B15" s="13"/>
      <c r="C15" s="13"/>
      <c r="D15" s="13"/>
    </row>
  </sheetData>
  <mergeCells count="7">
    <mergeCell ref="A2:D2"/>
    <mergeCell ref="B3:D3"/>
    <mergeCell ref="A15:D15"/>
    <mergeCell ref="A4:A14"/>
    <mergeCell ref="B5:B6"/>
    <mergeCell ref="B7:B10"/>
    <mergeCell ref="B11:B14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J9" sqref="J9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369</v>
      </c>
    </row>
    <row r="2" ht="40.15" customHeight="1" spans="1:4">
      <c r="A2" s="3" t="s">
        <v>370</v>
      </c>
      <c r="B2" s="3"/>
      <c r="C2" s="3"/>
      <c r="D2" s="3"/>
    </row>
    <row r="3" ht="20.25" customHeight="1" spans="1:4">
      <c r="A3" s="4" t="s">
        <v>371</v>
      </c>
      <c r="B3" s="5" t="s">
        <v>108</v>
      </c>
      <c r="C3" s="5"/>
      <c r="D3" s="5"/>
    </row>
    <row r="4" ht="87.75" customHeight="1" spans="1:4">
      <c r="A4" s="4" t="s">
        <v>372</v>
      </c>
      <c r="B4" s="6" t="s">
        <v>373</v>
      </c>
      <c r="C4" s="6"/>
      <c r="D4" s="6"/>
    </row>
    <row r="5" ht="23.45" customHeight="1" spans="1:4">
      <c r="A5" s="4" t="s">
        <v>343</v>
      </c>
      <c r="B5" s="4" t="s">
        <v>344</v>
      </c>
      <c r="C5" s="4" t="s">
        <v>345</v>
      </c>
      <c r="D5" s="4" t="s">
        <v>346</v>
      </c>
    </row>
    <row r="6" ht="23.45" customHeight="1" spans="1:4">
      <c r="A6" s="4"/>
      <c r="B6" s="7" t="s">
        <v>347</v>
      </c>
      <c r="C6" s="8" t="s">
        <v>374</v>
      </c>
      <c r="D6" s="9"/>
    </row>
    <row r="7" ht="23.45" customHeight="1" spans="1:4">
      <c r="A7" s="4"/>
      <c r="B7" s="10"/>
      <c r="C7" s="8" t="s">
        <v>375</v>
      </c>
      <c r="D7" s="9"/>
    </row>
    <row r="8" ht="23.45" customHeight="1" spans="1:6">
      <c r="A8" s="4"/>
      <c r="B8" s="11"/>
      <c r="C8" s="8" t="s">
        <v>376</v>
      </c>
      <c r="D8" s="9"/>
      <c r="F8" s="12"/>
    </row>
    <row r="9" ht="23.45" customHeight="1" spans="1:4">
      <c r="A9" s="4"/>
      <c r="B9" s="7" t="s">
        <v>351</v>
      </c>
      <c r="C9" s="8" t="s">
        <v>374</v>
      </c>
      <c r="D9" s="9"/>
    </row>
    <row r="10" ht="23.45" customHeight="1" spans="1:4">
      <c r="A10" s="4"/>
      <c r="B10" s="10"/>
      <c r="C10" s="8" t="s">
        <v>375</v>
      </c>
      <c r="D10" s="9"/>
    </row>
    <row r="11" ht="23.45" customHeight="1" spans="1:4">
      <c r="A11" s="4"/>
      <c r="B11" s="11"/>
      <c r="C11" s="8" t="s">
        <v>376</v>
      </c>
      <c r="D11" s="9"/>
    </row>
    <row r="12" ht="23.45" customHeight="1" spans="1:4">
      <c r="A12" s="4"/>
      <c r="B12" s="9" t="s">
        <v>360</v>
      </c>
      <c r="C12" s="8" t="s">
        <v>374</v>
      </c>
      <c r="D12" s="9"/>
    </row>
    <row r="13" ht="23.45" customHeight="1" spans="1:4">
      <c r="A13" s="4"/>
      <c r="B13" s="9"/>
      <c r="C13" s="8" t="s">
        <v>375</v>
      </c>
      <c r="D13" s="9"/>
    </row>
    <row r="14" ht="23.45" customHeight="1" spans="1:4">
      <c r="A14" s="4"/>
      <c r="B14" s="9"/>
      <c r="C14" s="8" t="s">
        <v>376</v>
      </c>
      <c r="D14" s="9"/>
    </row>
    <row r="15" ht="22.15" customHeight="1" spans="1:4">
      <c r="A15" s="13" t="s">
        <v>368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2" sqref="I12"/>
    </sheetView>
  </sheetViews>
  <sheetFormatPr defaultColWidth="9" defaultRowHeight="14.25" outlineLevelCol="7"/>
  <cols>
    <col min="1" max="1" width="10.25" customWidth="1"/>
    <col min="2" max="2" width="21.625" customWidth="1"/>
    <col min="3" max="3" width="10" style="15" customWidth="1"/>
    <col min="4" max="8" width="9.5" style="15" customWidth="1"/>
  </cols>
  <sheetData>
    <row r="1" spans="1:8">
      <c r="A1" s="129" t="s">
        <v>20</v>
      </c>
      <c r="B1" s="130"/>
      <c r="C1" s="131"/>
      <c r="D1" s="132"/>
      <c r="E1" s="132"/>
      <c r="F1" s="133"/>
      <c r="G1" s="134"/>
      <c r="H1" s="134"/>
    </row>
    <row r="2" ht="29.1" customHeight="1" spans="1:8">
      <c r="A2" s="135" t="s">
        <v>21</v>
      </c>
      <c r="B2" s="135"/>
      <c r="C2" s="135"/>
      <c r="D2" s="135"/>
      <c r="E2" s="135"/>
      <c r="F2" s="135"/>
      <c r="G2" s="135"/>
      <c r="H2" s="135"/>
    </row>
    <row r="3" ht="25.5" spans="1:8">
      <c r="A3" s="129"/>
      <c r="B3" s="129"/>
      <c r="C3" s="136"/>
      <c r="D3" s="137"/>
      <c r="E3" s="137"/>
      <c r="F3" s="138"/>
      <c r="G3" s="139" t="s">
        <v>2</v>
      </c>
      <c r="H3" s="139"/>
    </row>
    <row r="4" spans="1:8">
      <c r="A4" s="140" t="s">
        <v>22</v>
      </c>
      <c r="B4" s="140" t="s">
        <v>23</v>
      </c>
      <c r="C4" s="141" t="s">
        <v>24</v>
      </c>
      <c r="D4" s="142"/>
      <c r="E4" s="142"/>
      <c r="F4" s="142"/>
      <c r="G4" s="142"/>
      <c r="H4" s="143"/>
    </row>
    <row r="5" ht="60" customHeight="1" spans="1:8">
      <c r="A5" s="140"/>
      <c r="B5" s="140"/>
      <c r="C5" s="144" t="s">
        <v>25</v>
      </c>
      <c r="D5" s="144" t="s">
        <v>26</v>
      </c>
      <c r="E5" s="144" t="s">
        <v>27</v>
      </c>
      <c r="F5" s="144" t="s">
        <v>28</v>
      </c>
      <c r="G5" s="145" t="s">
        <v>29</v>
      </c>
      <c r="H5" s="144" t="s">
        <v>30</v>
      </c>
    </row>
    <row r="6" ht="20.1" customHeight="1" spans="1:8">
      <c r="A6" s="146"/>
      <c r="B6" s="146"/>
      <c r="C6" s="147">
        <v>1</v>
      </c>
      <c r="D6" s="146">
        <v>2</v>
      </c>
      <c r="E6" s="147">
        <v>3</v>
      </c>
      <c r="F6" s="147">
        <v>4</v>
      </c>
      <c r="G6" s="146">
        <v>5</v>
      </c>
      <c r="H6" s="147">
        <v>6</v>
      </c>
    </row>
    <row r="7" ht="39.75" customHeight="1" spans="1:8">
      <c r="A7" s="118"/>
      <c r="B7" s="119" t="s">
        <v>31</v>
      </c>
      <c r="C7" s="148">
        <v>3439.91</v>
      </c>
      <c r="D7" s="149">
        <v>3229.91</v>
      </c>
      <c r="E7" s="149"/>
      <c r="F7" s="150"/>
      <c r="G7" s="150"/>
      <c r="H7" s="150"/>
    </row>
    <row r="8" ht="39.75" customHeight="1" spans="1:8">
      <c r="A8" s="118" t="s">
        <v>32</v>
      </c>
      <c r="B8" s="119" t="s">
        <v>33</v>
      </c>
      <c r="C8" s="148">
        <v>27.47</v>
      </c>
      <c r="D8" s="149">
        <v>27.47</v>
      </c>
      <c r="E8" s="149"/>
      <c r="F8" s="150"/>
      <c r="G8" s="150"/>
      <c r="H8" s="150"/>
    </row>
    <row r="9" ht="39.75" customHeight="1" spans="1:8">
      <c r="A9" s="118" t="s">
        <v>34</v>
      </c>
      <c r="B9" s="119" t="s">
        <v>35</v>
      </c>
      <c r="C9" s="148">
        <v>81.46</v>
      </c>
      <c r="D9" s="149">
        <v>81.46</v>
      </c>
      <c r="E9" s="149"/>
      <c r="F9" s="151"/>
      <c r="G9" s="151"/>
      <c r="H9" s="151"/>
    </row>
    <row r="10" ht="39.75" customHeight="1" spans="1:8">
      <c r="A10" s="118" t="s">
        <v>36</v>
      </c>
      <c r="B10" s="119" t="s">
        <v>37</v>
      </c>
      <c r="C10" s="148">
        <v>214</v>
      </c>
      <c r="D10" s="149">
        <v>214</v>
      </c>
      <c r="E10" s="149"/>
      <c r="F10" s="151"/>
      <c r="G10" s="151"/>
      <c r="H10" s="151"/>
    </row>
    <row r="11" ht="39.75" customHeight="1" spans="1:8">
      <c r="A11" s="118" t="s">
        <v>38</v>
      </c>
      <c r="B11" s="119" t="s">
        <v>39</v>
      </c>
      <c r="C11" s="148">
        <v>408.91</v>
      </c>
      <c r="D11" s="149">
        <v>408.91</v>
      </c>
      <c r="E11" s="149"/>
      <c r="F11" s="151"/>
      <c r="G11" s="151"/>
      <c r="H11" s="151"/>
    </row>
    <row r="12" ht="39.75" customHeight="1" spans="1:8">
      <c r="A12" s="118" t="s">
        <v>40</v>
      </c>
      <c r="B12" s="119" t="s">
        <v>41</v>
      </c>
      <c r="C12" s="148">
        <v>1355.7</v>
      </c>
      <c r="D12" s="149">
        <v>1145.7</v>
      </c>
      <c r="E12" s="149"/>
      <c r="F12" s="151"/>
      <c r="G12" s="151"/>
      <c r="H12" s="149">
        <v>210</v>
      </c>
    </row>
    <row r="13" ht="39.75" customHeight="1" spans="1:8">
      <c r="A13" s="118" t="s">
        <v>42</v>
      </c>
      <c r="B13" s="119" t="s">
        <v>43</v>
      </c>
      <c r="C13" s="148">
        <v>1173.44</v>
      </c>
      <c r="D13" s="149">
        <v>1173.44</v>
      </c>
      <c r="E13" s="149"/>
      <c r="F13" s="151"/>
      <c r="G13" s="151"/>
      <c r="H13" s="151"/>
    </row>
    <row r="14" ht="39.75" customHeight="1" spans="1:8">
      <c r="A14" s="118" t="s">
        <v>44</v>
      </c>
      <c r="B14" s="119" t="s">
        <v>45</v>
      </c>
      <c r="C14" s="148">
        <v>178.93</v>
      </c>
      <c r="D14" s="149">
        <v>178.93</v>
      </c>
      <c r="E14" s="149"/>
      <c r="F14" s="151"/>
      <c r="G14" s="151"/>
      <c r="H14" s="151"/>
    </row>
  </sheetData>
  <mergeCells count="5">
    <mergeCell ref="A2:H2"/>
    <mergeCell ref="G3:H3"/>
    <mergeCell ref="C4:H4"/>
    <mergeCell ref="A4:A5"/>
    <mergeCell ref="B4:B5"/>
  </mergeCells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J8" sqref="J8"/>
    </sheetView>
  </sheetViews>
  <sheetFormatPr defaultColWidth="9" defaultRowHeight="14.25"/>
  <cols>
    <col min="1" max="1" width="16.25" customWidth="1"/>
    <col min="2" max="2" width="13.25" customWidth="1"/>
    <col min="3" max="3" width="9.125" customWidth="1"/>
    <col min="4" max="4" width="15.125" customWidth="1"/>
    <col min="5" max="5" width="10.25" customWidth="1"/>
    <col min="6" max="6" width="11.375" style="15" customWidth="1"/>
    <col min="7" max="8" width="9.25" style="15" customWidth="1"/>
    <col min="9" max="9" width="12.375" style="15" customWidth="1"/>
    <col min="10" max="14" width="9.625" customWidth="1"/>
    <col min="15" max="15" width="9.125" customWidth="1"/>
  </cols>
  <sheetData>
    <row r="1" ht="25.5" spans="1:15">
      <c r="A1" s="99" t="s">
        <v>46</v>
      </c>
      <c r="B1" s="100"/>
      <c r="C1" s="100"/>
      <c r="D1" s="100"/>
      <c r="E1" s="100"/>
      <c r="F1" s="101"/>
      <c r="G1" s="101"/>
      <c r="H1" s="101"/>
      <c r="I1" s="101"/>
      <c r="J1" s="100"/>
      <c r="K1" s="100"/>
      <c r="L1" s="100"/>
      <c r="M1" s="39"/>
      <c r="N1" s="39"/>
      <c r="O1" s="39"/>
    </row>
    <row r="2" ht="20.25" spans="1:15">
      <c r="A2" s="102" t="s">
        <v>47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>
      <c r="A3" s="103"/>
      <c r="B3" s="103"/>
      <c r="C3" s="103"/>
      <c r="D3" s="103"/>
      <c r="E3" s="103"/>
      <c r="F3" s="104"/>
      <c r="G3" s="104"/>
      <c r="H3" s="104"/>
      <c r="I3" s="104"/>
      <c r="J3" s="103"/>
      <c r="K3" s="103"/>
      <c r="L3" s="103"/>
      <c r="M3" s="103"/>
      <c r="N3" s="123" t="s">
        <v>2</v>
      </c>
      <c r="O3" s="123"/>
    </row>
    <row r="4" s="66" customFormat="1" ht="13.5" spans="1:15">
      <c r="A4" s="105" t="s">
        <v>22</v>
      </c>
      <c r="B4" s="105" t="s">
        <v>23</v>
      </c>
      <c r="C4" s="105" t="s">
        <v>48</v>
      </c>
      <c r="D4" s="105" t="s">
        <v>49</v>
      </c>
      <c r="E4" s="105" t="s">
        <v>31</v>
      </c>
      <c r="F4" s="105" t="s">
        <v>50</v>
      </c>
      <c r="G4" s="105" t="s">
        <v>51</v>
      </c>
      <c r="H4" s="105" t="s">
        <v>52</v>
      </c>
      <c r="I4" s="105" t="s">
        <v>53</v>
      </c>
      <c r="J4" s="124" t="s">
        <v>24</v>
      </c>
      <c r="K4" s="124"/>
      <c r="L4" s="124"/>
      <c r="M4" s="124"/>
      <c r="N4" s="124"/>
      <c r="O4" s="124"/>
    </row>
    <row r="5" s="66" customFormat="1" ht="43.15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5" t="s">
        <v>31</v>
      </c>
      <c r="K5" s="105" t="s">
        <v>26</v>
      </c>
      <c r="L5" s="105" t="s">
        <v>27</v>
      </c>
      <c r="M5" s="105" t="s">
        <v>28</v>
      </c>
      <c r="N5" s="125" t="s">
        <v>29</v>
      </c>
      <c r="O5" s="105" t="s">
        <v>30</v>
      </c>
    </row>
    <row r="6" s="66" customFormat="1" ht="13.5" spans="1: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26"/>
      <c r="O6" s="107"/>
    </row>
    <row r="7" s="66" customFormat="1" ht="37.5" customHeight="1" spans="1:15">
      <c r="A7" s="108"/>
      <c r="B7" s="108"/>
      <c r="C7" s="108"/>
      <c r="D7" s="108"/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8">
        <v>8</v>
      </c>
      <c r="M7" s="108">
        <v>9</v>
      </c>
      <c r="N7" s="108">
        <v>10</v>
      </c>
      <c r="O7" s="108">
        <v>11</v>
      </c>
    </row>
    <row r="8" s="66" customFormat="1" ht="37.5" customHeight="1" spans="1:15">
      <c r="A8" s="108" t="s">
        <v>31</v>
      </c>
      <c r="B8" s="108"/>
      <c r="C8" s="108"/>
      <c r="D8" s="108"/>
      <c r="E8" s="109">
        <f>SUM(F8:I8)</f>
        <v>3439.91</v>
      </c>
      <c r="F8" s="109">
        <f>F9+F18+F23+F27</f>
        <v>461.95</v>
      </c>
      <c r="G8" s="109">
        <f t="shared" ref="G8:I8" si="0">G9+G18+G23+G27</f>
        <v>147.96</v>
      </c>
      <c r="H8" s="109">
        <f t="shared" si="0"/>
        <v>100.6</v>
      </c>
      <c r="I8" s="109">
        <f t="shared" si="0"/>
        <v>2729.4</v>
      </c>
      <c r="J8" s="109">
        <f>SUM(K8:O8)</f>
        <v>3439.91</v>
      </c>
      <c r="K8" s="109">
        <f t="shared" ref="K8" si="1">K9+K18+K23+K27</f>
        <v>3229.91</v>
      </c>
      <c r="L8" s="127">
        <v>0</v>
      </c>
      <c r="M8" s="127">
        <v>0</v>
      </c>
      <c r="N8" s="127">
        <v>0</v>
      </c>
      <c r="O8" s="128">
        <v>210</v>
      </c>
    </row>
    <row r="9" s="66" customFormat="1" ht="37.5" customHeight="1" spans="1:15">
      <c r="A9" s="110" t="s">
        <v>54</v>
      </c>
      <c r="B9" s="111"/>
      <c r="C9" s="112"/>
      <c r="D9" s="113"/>
      <c r="E9" s="109">
        <f t="shared" ref="E9:E30" si="2">SUM(F9:I9)</f>
        <v>1663.81</v>
      </c>
      <c r="F9" s="114">
        <v>310.19</v>
      </c>
      <c r="G9" s="114">
        <v>101.62</v>
      </c>
      <c r="H9" s="115">
        <v>90.6</v>
      </c>
      <c r="I9" s="121">
        <v>1161.4</v>
      </c>
      <c r="J9" s="109">
        <f t="shared" ref="J9:J30" si="3">SUM(K9:O9)</f>
        <v>1663.81</v>
      </c>
      <c r="K9" s="121">
        <v>1663.81</v>
      </c>
      <c r="L9" s="127">
        <v>0</v>
      </c>
      <c r="M9" s="127">
        <v>0</v>
      </c>
      <c r="N9" s="127">
        <v>0</v>
      </c>
      <c r="O9" s="128">
        <v>0</v>
      </c>
    </row>
    <row r="10" s="66" customFormat="1" ht="37.5" customHeight="1" spans="1:15">
      <c r="A10" s="116" t="s">
        <v>55</v>
      </c>
      <c r="B10" s="117"/>
      <c r="C10" s="118"/>
      <c r="D10" s="119"/>
      <c r="E10" s="109">
        <f t="shared" si="2"/>
        <v>1582.35</v>
      </c>
      <c r="F10" s="120">
        <v>251.65</v>
      </c>
      <c r="G10" s="120">
        <v>83.7</v>
      </c>
      <c r="H10" s="121">
        <v>85.6</v>
      </c>
      <c r="I10" s="121">
        <v>1161.4</v>
      </c>
      <c r="J10" s="109">
        <f t="shared" si="3"/>
        <v>1582.35</v>
      </c>
      <c r="K10" s="121">
        <v>1582.35</v>
      </c>
      <c r="L10" s="127">
        <v>0</v>
      </c>
      <c r="M10" s="127">
        <v>0</v>
      </c>
      <c r="N10" s="127">
        <v>0</v>
      </c>
      <c r="O10" s="128">
        <v>0</v>
      </c>
    </row>
    <row r="11" s="66" customFormat="1" ht="37.5" customHeight="1" spans="1:15">
      <c r="A11" s="116" t="s">
        <v>56</v>
      </c>
      <c r="B11" s="117"/>
      <c r="C11" s="118" t="s">
        <v>57</v>
      </c>
      <c r="D11" s="119"/>
      <c r="E11" s="109">
        <f t="shared" si="2"/>
        <v>408.91</v>
      </c>
      <c r="F11" s="120">
        <v>211.89</v>
      </c>
      <c r="G11" s="120">
        <v>62.32</v>
      </c>
      <c r="H11" s="121">
        <v>24.6</v>
      </c>
      <c r="I11" s="121">
        <v>110.1</v>
      </c>
      <c r="J11" s="109">
        <f t="shared" si="3"/>
        <v>408.91</v>
      </c>
      <c r="K11" s="121">
        <v>408.91</v>
      </c>
      <c r="L11" s="127">
        <v>0</v>
      </c>
      <c r="M11" s="127">
        <v>0</v>
      </c>
      <c r="N11" s="127">
        <v>0</v>
      </c>
      <c r="O11" s="128">
        <v>0</v>
      </c>
    </row>
    <row r="12" s="66" customFormat="1" ht="37.5" customHeight="1" spans="1:15">
      <c r="A12" s="116" t="s">
        <v>58</v>
      </c>
      <c r="B12" s="117" t="s">
        <v>39</v>
      </c>
      <c r="C12" s="118" t="s">
        <v>59</v>
      </c>
      <c r="D12" s="119" t="s">
        <v>60</v>
      </c>
      <c r="E12" s="109">
        <f t="shared" si="2"/>
        <v>408.91</v>
      </c>
      <c r="F12" s="120">
        <v>211.89</v>
      </c>
      <c r="G12" s="120">
        <v>62.32</v>
      </c>
      <c r="H12" s="121">
        <v>24.6</v>
      </c>
      <c r="I12" s="121">
        <v>110.1</v>
      </c>
      <c r="J12" s="109">
        <f t="shared" si="3"/>
        <v>408.91</v>
      </c>
      <c r="K12" s="121">
        <v>408.91</v>
      </c>
      <c r="L12" s="127">
        <v>0</v>
      </c>
      <c r="M12" s="127">
        <v>0</v>
      </c>
      <c r="N12" s="127">
        <v>0</v>
      </c>
      <c r="O12" s="128">
        <v>0</v>
      </c>
    </row>
    <row r="13" s="66" customFormat="1" ht="37.5" customHeight="1" spans="1:15">
      <c r="A13" s="116" t="s">
        <v>61</v>
      </c>
      <c r="B13" s="117"/>
      <c r="C13" s="118" t="s">
        <v>62</v>
      </c>
      <c r="D13" s="119"/>
      <c r="E13" s="109">
        <f t="shared" si="2"/>
        <v>1173.44</v>
      </c>
      <c r="F13" s="120">
        <v>39.76</v>
      </c>
      <c r="G13" s="120">
        <v>21.38</v>
      </c>
      <c r="H13" s="121">
        <v>61</v>
      </c>
      <c r="I13" s="121">
        <v>1051.3</v>
      </c>
      <c r="J13" s="109">
        <f t="shared" si="3"/>
        <v>1173.44</v>
      </c>
      <c r="K13" s="121">
        <v>1173.44</v>
      </c>
      <c r="L13" s="127">
        <v>0</v>
      </c>
      <c r="M13" s="127">
        <v>0</v>
      </c>
      <c r="N13" s="127">
        <v>0</v>
      </c>
      <c r="O13" s="128">
        <v>0</v>
      </c>
    </row>
    <row r="14" s="66" customFormat="1" ht="37.5" customHeight="1" spans="1:15">
      <c r="A14" s="116" t="s">
        <v>63</v>
      </c>
      <c r="B14" s="117" t="s">
        <v>43</v>
      </c>
      <c r="C14" s="118" t="s">
        <v>64</v>
      </c>
      <c r="D14" s="119" t="s">
        <v>65</v>
      </c>
      <c r="E14" s="109">
        <f t="shared" si="2"/>
        <v>1173.44</v>
      </c>
      <c r="F14" s="120">
        <v>39.76</v>
      </c>
      <c r="G14" s="120">
        <v>21.38</v>
      </c>
      <c r="H14" s="121">
        <v>61</v>
      </c>
      <c r="I14" s="121">
        <v>1051.3</v>
      </c>
      <c r="J14" s="109">
        <f t="shared" si="3"/>
        <v>1173.44</v>
      </c>
      <c r="K14" s="121">
        <v>1173.44</v>
      </c>
      <c r="L14" s="127">
        <v>0</v>
      </c>
      <c r="M14" s="127">
        <v>0</v>
      </c>
      <c r="N14" s="127">
        <v>0</v>
      </c>
      <c r="O14" s="128">
        <v>0</v>
      </c>
    </row>
    <row r="15" s="66" customFormat="1" ht="37.5" customHeight="1" spans="1:15">
      <c r="A15" s="116" t="s">
        <v>66</v>
      </c>
      <c r="B15" s="117"/>
      <c r="C15" s="118"/>
      <c r="D15" s="119"/>
      <c r="E15" s="109">
        <f t="shared" si="2"/>
        <v>81.46</v>
      </c>
      <c r="F15" s="120">
        <v>58.54</v>
      </c>
      <c r="G15" s="120">
        <v>17.92</v>
      </c>
      <c r="H15" s="121">
        <v>5</v>
      </c>
      <c r="I15" s="121">
        <v>0</v>
      </c>
      <c r="J15" s="109">
        <f t="shared" si="3"/>
        <v>81.46</v>
      </c>
      <c r="K15" s="121">
        <v>81.46</v>
      </c>
      <c r="L15" s="127">
        <v>0</v>
      </c>
      <c r="M15" s="127">
        <v>0</v>
      </c>
      <c r="N15" s="127">
        <v>0</v>
      </c>
      <c r="O15" s="128">
        <v>0</v>
      </c>
    </row>
    <row r="16" s="66" customFormat="1" ht="37.5" customHeight="1" spans="1:15">
      <c r="A16" s="116" t="s">
        <v>67</v>
      </c>
      <c r="B16" s="117"/>
      <c r="C16" s="118" t="s">
        <v>68</v>
      </c>
      <c r="D16" s="119"/>
      <c r="E16" s="109">
        <f t="shared" si="2"/>
        <v>81.46</v>
      </c>
      <c r="F16" s="120">
        <v>58.54</v>
      </c>
      <c r="G16" s="120">
        <v>17.92</v>
      </c>
      <c r="H16" s="121">
        <v>5</v>
      </c>
      <c r="I16" s="121">
        <v>0</v>
      </c>
      <c r="J16" s="109">
        <f t="shared" si="3"/>
        <v>81.46</v>
      </c>
      <c r="K16" s="121">
        <v>81.46</v>
      </c>
      <c r="L16" s="127">
        <v>0</v>
      </c>
      <c r="M16" s="127">
        <v>0</v>
      </c>
      <c r="N16" s="127">
        <v>0</v>
      </c>
      <c r="O16" s="128">
        <v>0</v>
      </c>
    </row>
    <row r="17" s="66" customFormat="1" ht="37.5" customHeight="1" spans="1:15">
      <c r="A17" s="116" t="s">
        <v>69</v>
      </c>
      <c r="B17" s="117" t="s">
        <v>35</v>
      </c>
      <c r="C17" s="118" t="s">
        <v>70</v>
      </c>
      <c r="D17" s="119" t="s">
        <v>71</v>
      </c>
      <c r="E17" s="109">
        <f t="shared" si="2"/>
        <v>81.46</v>
      </c>
      <c r="F17" s="120">
        <v>58.54</v>
      </c>
      <c r="G17" s="120">
        <v>17.92</v>
      </c>
      <c r="H17" s="121">
        <v>5</v>
      </c>
      <c r="I17" s="121">
        <v>0</v>
      </c>
      <c r="J17" s="109">
        <f t="shared" si="3"/>
        <v>81.46</v>
      </c>
      <c r="K17" s="121">
        <v>81.46</v>
      </c>
      <c r="L17" s="127">
        <v>0</v>
      </c>
      <c r="M17" s="127">
        <v>0</v>
      </c>
      <c r="N17" s="127">
        <v>0</v>
      </c>
      <c r="O17" s="128">
        <v>0</v>
      </c>
    </row>
    <row r="18" s="66" customFormat="1" ht="37.5" customHeight="1" spans="1:15">
      <c r="A18" s="116" t="s">
        <v>72</v>
      </c>
      <c r="B18" s="117"/>
      <c r="C18" s="118"/>
      <c r="D18" s="119"/>
      <c r="E18" s="109">
        <f t="shared" si="2"/>
        <v>1534.63</v>
      </c>
      <c r="F18" s="120">
        <v>138.74</v>
      </c>
      <c r="G18" s="120">
        <v>40.89</v>
      </c>
      <c r="H18" s="121">
        <v>5</v>
      </c>
      <c r="I18" s="121">
        <v>1350</v>
      </c>
      <c r="J18" s="109">
        <f t="shared" si="3"/>
        <v>1534.63</v>
      </c>
      <c r="K18" s="121">
        <v>1324.63</v>
      </c>
      <c r="L18" s="127">
        <v>0</v>
      </c>
      <c r="M18" s="127">
        <v>0</v>
      </c>
      <c r="N18" s="127">
        <v>0</v>
      </c>
      <c r="O18" s="128">
        <v>210</v>
      </c>
    </row>
    <row r="19" s="66" customFormat="1" ht="37.5" customHeight="1" spans="1:15">
      <c r="A19" s="116" t="s">
        <v>73</v>
      </c>
      <c r="B19" s="117"/>
      <c r="C19" s="118"/>
      <c r="D19" s="119"/>
      <c r="E19" s="109">
        <f t="shared" si="2"/>
        <v>1534.63</v>
      </c>
      <c r="F19" s="120">
        <v>138.74</v>
      </c>
      <c r="G19" s="120">
        <v>40.89</v>
      </c>
      <c r="H19" s="121">
        <v>5</v>
      </c>
      <c r="I19" s="121">
        <v>1350</v>
      </c>
      <c r="J19" s="109">
        <f t="shared" si="3"/>
        <v>1534.63</v>
      </c>
      <c r="K19" s="121">
        <v>1324.63</v>
      </c>
      <c r="L19" s="127">
        <v>0</v>
      </c>
      <c r="M19" s="127">
        <v>0</v>
      </c>
      <c r="N19" s="127">
        <v>0</v>
      </c>
      <c r="O19" s="128">
        <v>210</v>
      </c>
    </row>
    <row r="20" s="66" customFormat="1" ht="37.5" customHeight="1" spans="1:15">
      <c r="A20" s="116" t="s">
        <v>74</v>
      </c>
      <c r="B20" s="117"/>
      <c r="C20" s="118" t="s">
        <v>75</v>
      </c>
      <c r="D20" s="119"/>
      <c r="E20" s="109">
        <f t="shared" si="2"/>
        <v>1534.63</v>
      </c>
      <c r="F20" s="120">
        <v>138.74</v>
      </c>
      <c r="G20" s="120">
        <v>40.89</v>
      </c>
      <c r="H20" s="121">
        <v>5</v>
      </c>
      <c r="I20" s="121">
        <v>1350</v>
      </c>
      <c r="J20" s="109">
        <f t="shared" si="3"/>
        <v>1534.63</v>
      </c>
      <c r="K20" s="121">
        <v>1324.63</v>
      </c>
      <c r="L20" s="127">
        <v>0</v>
      </c>
      <c r="M20" s="127">
        <v>0</v>
      </c>
      <c r="N20" s="127">
        <v>0</v>
      </c>
      <c r="O20" s="128">
        <v>210</v>
      </c>
    </row>
    <row r="21" s="66" customFormat="1" ht="37.5" customHeight="1" spans="1:15">
      <c r="A21" s="116" t="s">
        <v>76</v>
      </c>
      <c r="B21" s="117" t="s">
        <v>41</v>
      </c>
      <c r="C21" s="118" t="s">
        <v>77</v>
      </c>
      <c r="D21" s="119" t="s">
        <v>78</v>
      </c>
      <c r="E21" s="109">
        <f t="shared" si="2"/>
        <v>1355.7</v>
      </c>
      <c r="F21" s="120">
        <v>0</v>
      </c>
      <c r="G21" s="120">
        <v>0.7</v>
      </c>
      <c r="H21" s="121">
        <v>5</v>
      </c>
      <c r="I21" s="121">
        <v>1350</v>
      </c>
      <c r="J21" s="109">
        <f t="shared" si="3"/>
        <v>1355.7</v>
      </c>
      <c r="K21" s="121">
        <v>1145.7</v>
      </c>
      <c r="L21" s="127">
        <v>0</v>
      </c>
      <c r="M21" s="127">
        <v>0</v>
      </c>
      <c r="N21" s="127">
        <v>0</v>
      </c>
      <c r="O21" s="128">
        <v>210</v>
      </c>
    </row>
    <row r="22" s="66" customFormat="1" ht="37.5" customHeight="1" spans="1:15">
      <c r="A22" s="116" t="s">
        <v>79</v>
      </c>
      <c r="B22" s="117" t="s">
        <v>45</v>
      </c>
      <c r="C22" s="118" t="s">
        <v>80</v>
      </c>
      <c r="D22" s="119"/>
      <c r="E22" s="109">
        <f t="shared" si="2"/>
        <v>178.93</v>
      </c>
      <c r="F22" s="120">
        <v>138.74</v>
      </c>
      <c r="G22" s="120">
        <v>40.19</v>
      </c>
      <c r="H22" s="121">
        <v>0</v>
      </c>
      <c r="I22" s="121">
        <v>0</v>
      </c>
      <c r="J22" s="109">
        <f t="shared" si="3"/>
        <v>178.93</v>
      </c>
      <c r="K22" s="121">
        <v>178.93</v>
      </c>
      <c r="L22" s="127">
        <v>0</v>
      </c>
      <c r="M22" s="127">
        <v>0</v>
      </c>
      <c r="N22" s="127">
        <v>0</v>
      </c>
      <c r="O22" s="128">
        <v>0</v>
      </c>
    </row>
    <row r="23" s="66" customFormat="1" ht="37.5" customHeight="1" spans="1:15">
      <c r="A23" s="116" t="s">
        <v>81</v>
      </c>
      <c r="B23" s="117"/>
      <c r="C23" s="118"/>
      <c r="D23" s="119"/>
      <c r="E23" s="109">
        <f t="shared" si="2"/>
        <v>27.47</v>
      </c>
      <c r="F23" s="120">
        <v>13.02</v>
      </c>
      <c r="G23" s="120">
        <v>5.45</v>
      </c>
      <c r="H23" s="121">
        <v>5</v>
      </c>
      <c r="I23" s="121">
        <v>4</v>
      </c>
      <c r="J23" s="109">
        <f t="shared" si="3"/>
        <v>27.47</v>
      </c>
      <c r="K23" s="121">
        <v>27.47</v>
      </c>
      <c r="L23" s="127">
        <v>0</v>
      </c>
      <c r="M23" s="127">
        <v>0</v>
      </c>
      <c r="N23" s="127">
        <v>0</v>
      </c>
      <c r="O23" s="128">
        <v>0</v>
      </c>
    </row>
    <row r="24" s="66" customFormat="1" ht="37.5" customHeight="1" spans="1:15">
      <c r="A24" s="116" t="s">
        <v>82</v>
      </c>
      <c r="B24" s="117"/>
      <c r="C24" s="118"/>
      <c r="D24" s="119"/>
      <c r="E24" s="109">
        <f t="shared" si="2"/>
        <v>27.47</v>
      </c>
      <c r="F24" s="120">
        <v>13.02</v>
      </c>
      <c r="G24" s="120">
        <v>5.45</v>
      </c>
      <c r="H24" s="121">
        <v>5</v>
      </c>
      <c r="I24" s="121">
        <v>4</v>
      </c>
      <c r="J24" s="109">
        <f t="shared" si="3"/>
        <v>27.47</v>
      </c>
      <c r="K24" s="121">
        <v>27.47</v>
      </c>
      <c r="L24" s="127">
        <v>0</v>
      </c>
      <c r="M24" s="127">
        <v>0</v>
      </c>
      <c r="N24" s="127">
        <v>0</v>
      </c>
      <c r="O24" s="128">
        <v>0</v>
      </c>
    </row>
    <row r="25" s="66" customFormat="1" ht="37.5" customHeight="1" spans="1:15">
      <c r="A25" s="116" t="s">
        <v>83</v>
      </c>
      <c r="B25" s="117"/>
      <c r="C25" s="118" t="s">
        <v>84</v>
      </c>
      <c r="D25" s="119"/>
      <c r="E25" s="109">
        <f t="shared" si="2"/>
        <v>27.47</v>
      </c>
      <c r="F25" s="120">
        <v>13.02</v>
      </c>
      <c r="G25" s="120">
        <v>5.45</v>
      </c>
      <c r="H25" s="121">
        <v>5</v>
      </c>
      <c r="I25" s="121">
        <v>4</v>
      </c>
      <c r="J25" s="109">
        <f t="shared" si="3"/>
        <v>27.47</v>
      </c>
      <c r="K25" s="121">
        <v>27.47</v>
      </c>
      <c r="L25" s="127">
        <v>0</v>
      </c>
      <c r="M25" s="127">
        <v>0</v>
      </c>
      <c r="N25" s="127">
        <v>0</v>
      </c>
      <c r="O25" s="128">
        <v>0</v>
      </c>
    </row>
    <row r="26" s="66" customFormat="1" ht="37.5" customHeight="1" spans="1:15">
      <c r="A26" s="116" t="s">
        <v>85</v>
      </c>
      <c r="B26" s="117" t="s">
        <v>33</v>
      </c>
      <c r="C26" s="118" t="s">
        <v>86</v>
      </c>
      <c r="D26" s="119" t="s">
        <v>87</v>
      </c>
      <c r="E26" s="109">
        <f t="shared" si="2"/>
        <v>27.47</v>
      </c>
      <c r="F26" s="120">
        <v>13.02</v>
      </c>
      <c r="G26" s="120">
        <v>5.45</v>
      </c>
      <c r="H26" s="121">
        <v>5</v>
      </c>
      <c r="I26" s="121">
        <v>4</v>
      </c>
      <c r="J26" s="109">
        <f t="shared" si="3"/>
        <v>27.47</v>
      </c>
      <c r="K26" s="121">
        <v>27.47</v>
      </c>
      <c r="L26" s="127">
        <v>0</v>
      </c>
      <c r="M26" s="127">
        <v>0</v>
      </c>
      <c r="N26" s="127">
        <v>0</v>
      </c>
      <c r="O26" s="128">
        <v>0</v>
      </c>
    </row>
    <row r="27" ht="37.5" customHeight="1" spans="1:15">
      <c r="A27" s="116" t="s">
        <v>88</v>
      </c>
      <c r="B27" s="117"/>
      <c r="C27" s="118"/>
      <c r="D27" s="119"/>
      <c r="E27" s="109">
        <f t="shared" si="2"/>
        <v>214</v>
      </c>
      <c r="F27" s="120">
        <v>0</v>
      </c>
      <c r="G27" s="120">
        <v>0</v>
      </c>
      <c r="H27" s="121">
        <v>0</v>
      </c>
      <c r="I27" s="121">
        <v>214</v>
      </c>
      <c r="J27" s="109">
        <f t="shared" si="3"/>
        <v>214</v>
      </c>
      <c r="K27" s="121">
        <v>214</v>
      </c>
      <c r="L27" s="127">
        <v>0</v>
      </c>
      <c r="M27" s="127">
        <v>0</v>
      </c>
      <c r="N27" s="127">
        <v>0</v>
      </c>
      <c r="O27" s="128">
        <v>0</v>
      </c>
    </row>
    <row r="28" ht="37.5" customHeight="1" spans="1:15">
      <c r="A28" s="116" t="s">
        <v>89</v>
      </c>
      <c r="B28" s="117"/>
      <c r="C28" s="118"/>
      <c r="D28" s="119"/>
      <c r="E28" s="109">
        <f t="shared" si="2"/>
        <v>214</v>
      </c>
      <c r="F28" s="120">
        <v>0</v>
      </c>
      <c r="G28" s="120">
        <v>0</v>
      </c>
      <c r="H28" s="121">
        <v>0</v>
      </c>
      <c r="I28" s="121">
        <v>214</v>
      </c>
      <c r="J28" s="109">
        <f t="shared" si="3"/>
        <v>214</v>
      </c>
      <c r="K28" s="121">
        <v>214</v>
      </c>
      <c r="L28" s="127">
        <v>0</v>
      </c>
      <c r="M28" s="127">
        <v>0</v>
      </c>
      <c r="N28" s="127">
        <v>0</v>
      </c>
      <c r="O28" s="128">
        <v>0</v>
      </c>
    </row>
    <row r="29" ht="37.5" customHeight="1" spans="1:15">
      <c r="A29" s="116" t="s">
        <v>90</v>
      </c>
      <c r="B29" s="117"/>
      <c r="C29" s="118" t="s">
        <v>91</v>
      </c>
      <c r="D29" s="119"/>
      <c r="E29" s="109">
        <f t="shared" si="2"/>
        <v>214</v>
      </c>
      <c r="F29" s="120">
        <v>0</v>
      </c>
      <c r="G29" s="120">
        <v>0</v>
      </c>
      <c r="H29" s="121">
        <v>0</v>
      </c>
      <c r="I29" s="121">
        <v>214</v>
      </c>
      <c r="J29" s="109">
        <f t="shared" si="3"/>
        <v>214</v>
      </c>
      <c r="K29" s="121">
        <v>214</v>
      </c>
      <c r="L29" s="127">
        <v>0</v>
      </c>
      <c r="M29" s="127">
        <v>0</v>
      </c>
      <c r="N29" s="127">
        <v>0</v>
      </c>
      <c r="O29" s="128">
        <v>0</v>
      </c>
    </row>
    <row r="30" ht="37.5" customHeight="1" spans="1:15">
      <c r="A30" s="116" t="s">
        <v>92</v>
      </c>
      <c r="B30" s="117" t="s">
        <v>37</v>
      </c>
      <c r="C30" s="118" t="s">
        <v>93</v>
      </c>
      <c r="D30" s="119" t="s">
        <v>94</v>
      </c>
      <c r="E30" s="109">
        <f t="shared" si="2"/>
        <v>214</v>
      </c>
      <c r="F30" s="120">
        <v>0</v>
      </c>
      <c r="G30" s="120">
        <v>0</v>
      </c>
      <c r="H30" s="121">
        <v>0</v>
      </c>
      <c r="I30" s="121">
        <v>214</v>
      </c>
      <c r="J30" s="109">
        <f t="shared" si="3"/>
        <v>214</v>
      </c>
      <c r="K30" s="121">
        <v>214</v>
      </c>
      <c r="L30" s="127">
        <v>0</v>
      </c>
      <c r="M30" s="127">
        <v>0</v>
      </c>
      <c r="N30" s="127">
        <v>0</v>
      </c>
      <c r="O30" s="128">
        <v>0</v>
      </c>
    </row>
    <row r="31" ht="64.9" customHeight="1" spans="1:15">
      <c r="A31" s="122" t="s">
        <v>95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</sheetData>
  <mergeCells count="18">
    <mergeCell ref="A2:O2"/>
    <mergeCell ref="N3:O3"/>
    <mergeCell ref="A31:O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433070866141732" right="0.236220472440945" top="0.748031496062992" bottom="0.748031496062992" header="0.31496062992126" footer="0.31496062992126"/>
  <pageSetup paperSize="9" scale="55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E18" sqref="E18"/>
    </sheetView>
  </sheetViews>
  <sheetFormatPr defaultColWidth="9" defaultRowHeight="14.2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39" t="s">
        <v>96</v>
      </c>
      <c r="B1" s="39"/>
      <c r="C1" s="39"/>
      <c r="D1" s="39"/>
    </row>
    <row r="2" ht="20.25" spans="1:4">
      <c r="A2" s="87" t="s">
        <v>97</v>
      </c>
      <c r="B2" s="87"/>
      <c r="C2" s="87"/>
      <c r="D2" s="87"/>
    </row>
    <row r="3" spans="1:4">
      <c r="A3" s="88"/>
      <c r="B3" s="88"/>
      <c r="C3" s="88"/>
      <c r="D3" s="89" t="s">
        <v>2</v>
      </c>
    </row>
    <row r="4" s="66" customFormat="1" ht="20.1" customHeight="1" spans="1:4">
      <c r="A4" s="90" t="s">
        <v>3</v>
      </c>
      <c r="B4" s="90"/>
      <c r="C4" s="90" t="s">
        <v>4</v>
      </c>
      <c r="D4" s="90"/>
    </row>
    <row r="5" s="66" customFormat="1" ht="20.1" customHeight="1" spans="1:4">
      <c r="A5" s="91" t="s">
        <v>5</v>
      </c>
      <c r="B5" s="91" t="s">
        <v>6</v>
      </c>
      <c r="C5" s="91" t="s">
        <v>7</v>
      </c>
      <c r="D5" s="91" t="s">
        <v>6</v>
      </c>
    </row>
    <row r="6" s="66" customFormat="1" ht="20.1" customHeight="1" spans="1:4">
      <c r="A6" s="92" t="s">
        <v>8</v>
      </c>
      <c r="B6" s="93">
        <v>3229.91</v>
      </c>
      <c r="C6" s="92" t="s">
        <v>9</v>
      </c>
      <c r="D6" s="94">
        <f>SUM(D7:D9)</f>
        <v>710.51</v>
      </c>
    </row>
    <row r="7" s="66" customFormat="1" ht="20.1" customHeight="1" spans="1:4">
      <c r="A7" s="92" t="s">
        <v>10</v>
      </c>
      <c r="B7" s="95">
        <v>0</v>
      </c>
      <c r="C7" s="92" t="s">
        <v>98</v>
      </c>
      <c r="D7" s="96">
        <v>461.95</v>
      </c>
    </row>
    <row r="8" s="66" customFormat="1" ht="20.1" customHeight="1" spans="1:4">
      <c r="A8" s="92"/>
      <c r="B8" s="95"/>
      <c r="C8" s="92" t="s">
        <v>99</v>
      </c>
      <c r="D8" s="96">
        <v>147.96</v>
      </c>
    </row>
    <row r="9" s="66" customFormat="1" ht="20.1" customHeight="1" spans="1:4">
      <c r="A9" s="92"/>
      <c r="B9" s="95"/>
      <c r="C9" s="92" t="s">
        <v>100</v>
      </c>
      <c r="D9" s="96">
        <v>100.6</v>
      </c>
    </row>
    <row r="10" s="66" customFormat="1" ht="20.1" customHeight="1" spans="1:4">
      <c r="A10" s="92"/>
      <c r="B10" s="95"/>
      <c r="C10" s="92" t="s">
        <v>17</v>
      </c>
      <c r="D10" s="96">
        <v>2519.4</v>
      </c>
    </row>
    <row r="11" s="66" customFormat="1" ht="20.1" customHeight="1" spans="1:4">
      <c r="A11" s="92"/>
      <c r="B11" s="95"/>
      <c r="C11" s="92"/>
      <c r="D11" s="95"/>
    </row>
    <row r="12" s="66" customFormat="1" ht="20.1" customHeight="1" spans="1:4">
      <c r="A12" s="92"/>
      <c r="B12" s="95"/>
      <c r="C12" s="92"/>
      <c r="D12" s="95"/>
    </row>
    <row r="13" s="66" customFormat="1" ht="20.1" customHeight="1" spans="1:4">
      <c r="A13" s="97" t="s">
        <v>18</v>
      </c>
      <c r="B13" s="98">
        <f>SUM(B6:B12)</f>
        <v>3229.91</v>
      </c>
      <c r="C13" s="97" t="s">
        <v>19</v>
      </c>
      <c r="D13" s="95">
        <f>D6+D10</f>
        <v>3229.91</v>
      </c>
    </row>
  </sheetData>
  <mergeCells count="1">
    <mergeCell ref="A2:D2"/>
  </mergeCells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4" sqref="D14:E14"/>
    </sheetView>
  </sheetViews>
  <sheetFormatPr defaultColWidth="9" defaultRowHeight="14.25" outlineLevelCol="4"/>
  <cols>
    <col min="1" max="1" width="18.875" customWidth="1"/>
    <col min="2" max="2" width="20" customWidth="1"/>
    <col min="3" max="3" width="12.5" customWidth="1"/>
    <col min="4" max="4" width="14.125" customWidth="1"/>
    <col min="5" max="5" width="15.875" customWidth="1"/>
  </cols>
  <sheetData>
    <row r="1" spans="1:5">
      <c r="A1" s="67" t="s">
        <v>101</v>
      </c>
      <c r="B1" s="67"/>
      <c r="C1" s="67"/>
      <c r="D1" s="68"/>
      <c r="E1" s="68"/>
    </row>
    <row r="2" ht="20.25" spans="1:5">
      <c r="A2" s="69" t="s">
        <v>102</v>
      </c>
      <c r="B2" s="69"/>
      <c r="C2" s="69"/>
      <c r="D2" s="69"/>
      <c r="E2" s="69"/>
    </row>
    <row r="3" spans="1:5">
      <c r="A3" s="70"/>
      <c r="B3" s="70"/>
      <c r="C3" s="70"/>
      <c r="D3" s="70"/>
      <c r="E3" s="42" t="s">
        <v>2</v>
      </c>
    </row>
    <row r="4" s="66" customFormat="1" ht="20.1" customHeight="1" spans="1:5">
      <c r="A4" s="71" t="s">
        <v>48</v>
      </c>
      <c r="B4" s="71" t="s">
        <v>49</v>
      </c>
      <c r="C4" s="71" t="s">
        <v>31</v>
      </c>
      <c r="D4" s="72" t="s">
        <v>103</v>
      </c>
      <c r="E4" s="72"/>
    </row>
    <row r="5" s="66" customFormat="1" ht="20.1" customHeight="1" spans="1:5">
      <c r="A5" s="71"/>
      <c r="B5" s="71"/>
      <c r="C5" s="71"/>
      <c r="D5" s="164" t="s">
        <v>104</v>
      </c>
      <c r="E5" s="71" t="s">
        <v>53</v>
      </c>
    </row>
    <row r="6" s="66" customFormat="1" ht="20.1" customHeight="1" spans="1:5">
      <c r="A6" s="73"/>
      <c r="B6" s="73"/>
      <c r="C6" s="73">
        <v>1</v>
      </c>
      <c r="D6" s="74">
        <v>2</v>
      </c>
      <c r="E6" s="74">
        <v>3</v>
      </c>
    </row>
    <row r="7" s="66" customFormat="1" ht="31.5" customHeight="1" spans="1:5">
      <c r="A7" s="81"/>
      <c r="B7" s="81" t="s">
        <v>31</v>
      </c>
      <c r="C7" s="82">
        <f>SUM(D7:E7)</f>
        <v>3229.91</v>
      </c>
      <c r="D7" s="83">
        <v>710.51</v>
      </c>
      <c r="E7" s="84">
        <v>2519.4</v>
      </c>
    </row>
    <row r="8" s="66" customFormat="1" ht="31.5" customHeight="1" spans="1:5">
      <c r="A8" s="81" t="s">
        <v>84</v>
      </c>
      <c r="B8" s="81" t="s">
        <v>87</v>
      </c>
      <c r="C8" s="82">
        <f t="shared" ref="C8:C14" si="0">SUM(D8:E8)</f>
        <v>27.47</v>
      </c>
      <c r="D8" s="83">
        <v>23.47</v>
      </c>
      <c r="E8" s="84">
        <v>4</v>
      </c>
    </row>
    <row r="9" s="66" customFormat="1" ht="31.5" customHeight="1" spans="1:5">
      <c r="A9" s="81" t="s">
        <v>68</v>
      </c>
      <c r="B9" s="81" t="s">
        <v>71</v>
      </c>
      <c r="C9" s="82">
        <f t="shared" si="0"/>
        <v>81.46</v>
      </c>
      <c r="D9" s="83">
        <v>81.46</v>
      </c>
      <c r="E9" s="84">
        <v>0</v>
      </c>
    </row>
    <row r="10" s="66" customFormat="1" ht="31.5" customHeight="1" spans="1:5">
      <c r="A10" s="81" t="s">
        <v>91</v>
      </c>
      <c r="B10" s="81" t="s">
        <v>94</v>
      </c>
      <c r="C10" s="82">
        <f t="shared" si="0"/>
        <v>214</v>
      </c>
      <c r="D10" s="83">
        <v>0</v>
      </c>
      <c r="E10" s="84">
        <v>214</v>
      </c>
    </row>
    <row r="11" s="66" customFormat="1" ht="31.5" customHeight="1" spans="1:5">
      <c r="A11" s="81" t="s">
        <v>57</v>
      </c>
      <c r="B11" s="81" t="s">
        <v>60</v>
      </c>
      <c r="C11" s="82">
        <f t="shared" si="0"/>
        <v>408.91</v>
      </c>
      <c r="D11" s="83">
        <v>298.81</v>
      </c>
      <c r="E11" s="84">
        <v>110.1</v>
      </c>
    </row>
    <row r="12" s="66" customFormat="1" ht="31.5" customHeight="1" spans="1:5">
      <c r="A12" s="81" t="s">
        <v>75</v>
      </c>
      <c r="B12" s="81" t="s">
        <v>78</v>
      </c>
      <c r="C12" s="82">
        <f t="shared" si="0"/>
        <v>1145.7</v>
      </c>
      <c r="D12" s="83">
        <v>5.7</v>
      </c>
      <c r="E12" s="84">
        <v>1140</v>
      </c>
    </row>
    <row r="13" s="66" customFormat="1" ht="31.5" customHeight="1" spans="1:5">
      <c r="A13" s="81" t="s">
        <v>62</v>
      </c>
      <c r="B13" s="81" t="s">
        <v>65</v>
      </c>
      <c r="C13" s="82">
        <f t="shared" si="0"/>
        <v>1173.44</v>
      </c>
      <c r="D13" s="83">
        <v>122.14</v>
      </c>
      <c r="E13" s="84">
        <v>1051.3</v>
      </c>
    </row>
    <row r="14" s="66" customFormat="1" ht="31.5" customHeight="1" spans="1:5">
      <c r="A14" s="81" t="s">
        <v>75</v>
      </c>
      <c r="B14" s="81" t="s">
        <v>78</v>
      </c>
      <c r="C14" s="82">
        <f t="shared" si="0"/>
        <v>178.93</v>
      </c>
      <c r="D14" s="83">
        <v>178.93</v>
      </c>
      <c r="E14" s="84">
        <v>0</v>
      </c>
    </row>
    <row r="15" s="66" customFormat="1" ht="13.5" spans="1:5">
      <c r="A15" s="85" t="s">
        <v>105</v>
      </c>
      <c r="B15" s="85"/>
      <c r="C15" s="85"/>
      <c r="D15" s="85"/>
      <c r="E15" s="85"/>
    </row>
    <row r="16" s="66" customFormat="1" ht="13.5" spans="1:5">
      <c r="A16" s="86"/>
      <c r="B16" s="86"/>
      <c r="C16" s="86"/>
      <c r="D16" s="86"/>
      <c r="E16" s="86"/>
    </row>
  </sheetData>
  <mergeCells count="7">
    <mergeCell ref="A2:E2"/>
    <mergeCell ref="D4:E4"/>
    <mergeCell ref="A15:E15"/>
    <mergeCell ref="A16:E16"/>
    <mergeCell ref="A4:A5"/>
    <mergeCell ref="B4:B5"/>
    <mergeCell ref="C4:C5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13" sqref="H13"/>
    </sheetView>
  </sheetViews>
  <sheetFormatPr defaultColWidth="9" defaultRowHeight="14.2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67" t="s">
        <v>106</v>
      </c>
      <c r="B1" s="67"/>
      <c r="C1" s="67"/>
      <c r="D1" s="68"/>
      <c r="E1" s="68"/>
    </row>
    <row r="2" ht="26.45" customHeight="1" spans="1:5">
      <c r="A2" s="69" t="s">
        <v>107</v>
      </c>
      <c r="B2" s="69"/>
      <c r="C2" s="69"/>
      <c r="D2" s="69"/>
      <c r="E2" s="69"/>
    </row>
    <row r="3" spans="1:5">
      <c r="A3" s="70"/>
      <c r="B3" s="70"/>
      <c r="C3" s="70"/>
      <c r="D3" s="70"/>
      <c r="E3" s="42" t="s">
        <v>2</v>
      </c>
    </row>
    <row r="4" s="66" customFormat="1" ht="20.1" customHeight="1" spans="1:5">
      <c r="A4" s="71" t="s">
        <v>48</v>
      </c>
      <c r="B4" s="71" t="s">
        <v>49</v>
      </c>
      <c r="C4" s="71" t="s">
        <v>31</v>
      </c>
      <c r="D4" s="72" t="s">
        <v>103</v>
      </c>
      <c r="E4" s="72"/>
    </row>
    <row r="5" s="66" customFormat="1" ht="20.1" customHeight="1" spans="1:5">
      <c r="A5" s="71"/>
      <c r="B5" s="71"/>
      <c r="C5" s="71"/>
      <c r="D5" s="164" t="s">
        <v>104</v>
      </c>
      <c r="E5" s="71" t="s">
        <v>53</v>
      </c>
    </row>
    <row r="6" s="66" customFormat="1" ht="20.1" customHeight="1" spans="1:5">
      <c r="A6" s="73"/>
      <c r="B6" s="73"/>
      <c r="C6" s="73">
        <v>1</v>
      </c>
      <c r="D6" s="74">
        <v>2</v>
      </c>
      <c r="E6" s="74">
        <v>3</v>
      </c>
    </row>
    <row r="7" s="66" customFormat="1" ht="20.1" customHeight="1" spans="1:5">
      <c r="A7" s="75" t="s">
        <v>108</v>
      </c>
      <c r="B7" s="75" t="s">
        <v>108</v>
      </c>
      <c r="C7" s="75" t="s">
        <v>108</v>
      </c>
      <c r="D7" s="75" t="s">
        <v>108</v>
      </c>
      <c r="E7" s="75" t="s">
        <v>108</v>
      </c>
    </row>
    <row r="8" s="66" customFormat="1" ht="20.1" customHeight="1" spans="1:5">
      <c r="A8" s="76"/>
      <c r="B8" s="76"/>
      <c r="C8" s="76"/>
      <c r="D8" s="76"/>
      <c r="E8" s="76"/>
    </row>
    <row r="9" s="66" customFormat="1" ht="20.1" customHeight="1" spans="1:5">
      <c r="A9" s="76"/>
      <c r="B9" s="76"/>
      <c r="C9" s="76"/>
      <c r="D9" s="76"/>
      <c r="E9" s="76"/>
    </row>
    <row r="10" s="66" customFormat="1" ht="20.1" customHeight="1" spans="1:5">
      <c r="A10" s="76"/>
      <c r="B10" s="76"/>
      <c r="C10" s="76"/>
      <c r="D10" s="76"/>
      <c r="E10" s="76"/>
    </row>
    <row r="11" s="66" customFormat="1" ht="20.1" customHeight="1" spans="1:5">
      <c r="A11" s="76"/>
      <c r="B11" s="76"/>
      <c r="C11" s="76"/>
      <c r="D11" s="76"/>
      <c r="E11" s="76"/>
    </row>
    <row r="12" s="66" customFormat="1" ht="20.1" customHeight="1" spans="1:5">
      <c r="A12" s="76"/>
      <c r="B12" s="76"/>
      <c r="C12" s="76"/>
      <c r="D12" s="76"/>
      <c r="E12" s="76"/>
    </row>
    <row r="13" s="66" customFormat="1" ht="20.1" customHeight="1" spans="1:5">
      <c r="A13" s="76"/>
      <c r="B13" s="76"/>
      <c r="C13" s="76"/>
      <c r="D13" s="76"/>
      <c r="E13" s="76"/>
    </row>
    <row r="14" s="66" customFormat="1" ht="20.1" customHeight="1" spans="1:5">
      <c r="A14" s="76"/>
      <c r="B14" s="76"/>
      <c r="C14" s="76"/>
      <c r="D14" s="76"/>
      <c r="E14" s="76"/>
    </row>
    <row r="15" s="66" customFormat="1" ht="20.1" customHeight="1" spans="1:5">
      <c r="A15" s="76"/>
      <c r="B15" s="76"/>
      <c r="C15" s="76"/>
      <c r="D15" s="76"/>
      <c r="E15" s="76"/>
    </row>
    <row r="16" s="66" customFormat="1" ht="20.1" customHeight="1" spans="1:5">
      <c r="A16" s="76"/>
      <c r="B16" s="76"/>
      <c r="C16" s="76"/>
      <c r="D16" s="76"/>
      <c r="E16" s="76"/>
    </row>
    <row r="17" s="66" customFormat="1" ht="20.1" customHeight="1" spans="1:5">
      <c r="A17" s="76"/>
      <c r="B17" s="76"/>
      <c r="C17" s="76"/>
      <c r="D17" s="76"/>
      <c r="E17" s="76"/>
    </row>
    <row r="18" s="66" customFormat="1" ht="20.1" customHeight="1" spans="1:5">
      <c r="A18" s="76"/>
      <c r="B18" s="76"/>
      <c r="C18" s="76"/>
      <c r="D18" s="76"/>
      <c r="E18" s="76"/>
    </row>
    <row r="19" s="66" customFormat="1" ht="20.1" customHeight="1" spans="1:5">
      <c r="A19" s="76"/>
      <c r="B19" s="76"/>
      <c r="C19" s="76"/>
      <c r="D19" s="76"/>
      <c r="E19" s="76"/>
    </row>
    <row r="20" s="66" customFormat="1" ht="20.1" customHeight="1" spans="1:5">
      <c r="A20" s="76"/>
      <c r="B20" s="76"/>
      <c r="C20" s="76"/>
      <c r="D20" s="76"/>
      <c r="E20" s="76"/>
    </row>
    <row r="21" s="66" customFormat="1" ht="20.1" customHeight="1" spans="1:5">
      <c r="A21" s="76"/>
      <c r="B21" s="76"/>
      <c r="C21" s="76"/>
      <c r="D21" s="76"/>
      <c r="E21" s="76"/>
    </row>
    <row r="22" s="66" customFormat="1" ht="18.6" customHeight="1" spans="1:5">
      <c r="A22" s="77" t="s">
        <v>109</v>
      </c>
      <c r="B22" s="77"/>
      <c r="C22" s="77"/>
      <c r="D22" s="77"/>
      <c r="E22" s="78"/>
    </row>
    <row r="23" s="66" customFormat="1" ht="18.6" customHeight="1" spans="1:5">
      <c r="A23" s="79" t="s">
        <v>110</v>
      </c>
      <c r="B23" s="79"/>
      <c r="C23" s="79"/>
      <c r="D23" s="79"/>
      <c r="E23" s="78"/>
    </row>
    <row r="24" s="66" customFormat="1" ht="18.6" customHeight="1" spans="1:4">
      <c r="A24" s="80"/>
      <c r="B24" s="80"/>
      <c r="C24" s="80"/>
      <c r="D24" s="80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C6" sqref="C6"/>
    </sheetView>
  </sheetViews>
  <sheetFormatPr defaultColWidth="9" defaultRowHeight="14.25" outlineLevelCol="2"/>
  <cols>
    <col min="1" max="1" width="17.125" customWidth="1"/>
    <col min="2" max="2" width="36.25" customWidth="1"/>
    <col min="3" max="3" width="30.625" customWidth="1"/>
  </cols>
  <sheetData>
    <row r="1" ht="23.45" customHeight="1" spans="1:3">
      <c r="A1" s="51" t="s">
        <v>111</v>
      </c>
      <c r="B1" s="18"/>
      <c r="C1" s="18"/>
    </row>
    <row r="2" ht="37.15" customHeight="1" spans="1:3">
      <c r="A2" s="52" t="s">
        <v>112</v>
      </c>
      <c r="B2" s="52"/>
      <c r="C2" s="52"/>
    </row>
    <row r="3" s="50" customFormat="1" ht="18" customHeight="1" spans="1:3">
      <c r="A3" s="53"/>
      <c r="B3" s="54"/>
      <c r="C3" s="55" t="s">
        <v>2</v>
      </c>
    </row>
    <row r="4" ht="31.5" customHeight="1" spans="1:3">
      <c r="A4" s="56" t="s">
        <v>48</v>
      </c>
      <c r="B4" s="57" t="s">
        <v>49</v>
      </c>
      <c r="C4" s="58" t="s">
        <v>6</v>
      </c>
    </row>
    <row r="5" ht="20.1" customHeight="1" spans="1:3">
      <c r="A5" s="57" t="s">
        <v>113</v>
      </c>
      <c r="B5" s="57" t="s">
        <v>114</v>
      </c>
      <c r="C5" s="59">
        <f>SUM(C6:C15)</f>
        <v>3229.91</v>
      </c>
    </row>
    <row r="6" ht="20.1" customHeight="1" spans="1:3">
      <c r="A6" s="60" t="s">
        <v>115</v>
      </c>
      <c r="B6" s="60" t="s">
        <v>116</v>
      </c>
      <c r="C6" s="61">
        <v>521.81</v>
      </c>
    </row>
    <row r="7" ht="20.1" customHeight="1" spans="1:3">
      <c r="A7" s="60" t="s">
        <v>117</v>
      </c>
      <c r="B7" s="60" t="s">
        <v>118</v>
      </c>
      <c r="C7" s="62">
        <v>1448</v>
      </c>
    </row>
    <row r="8" ht="20.1" customHeight="1" spans="1:3">
      <c r="A8" s="60" t="s">
        <v>119</v>
      </c>
      <c r="B8" s="60" t="s">
        <v>120</v>
      </c>
      <c r="C8" s="62">
        <v>109.1</v>
      </c>
    </row>
    <row r="9" ht="20.1" customHeight="1" spans="1:3">
      <c r="A9" s="60" t="s">
        <v>121</v>
      </c>
      <c r="B9" s="60" t="s">
        <v>122</v>
      </c>
      <c r="C9" s="63">
        <v>0</v>
      </c>
    </row>
    <row r="10" ht="20.1" customHeight="1" spans="1:3">
      <c r="A10" s="60" t="s">
        <v>123</v>
      </c>
      <c r="B10" s="60" t="s">
        <v>124</v>
      </c>
      <c r="C10" s="63">
        <v>0</v>
      </c>
    </row>
    <row r="11" ht="20.1" customHeight="1" spans="1:3">
      <c r="A11" s="60" t="s">
        <v>125</v>
      </c>
      <c r="B11" s="60" t="s">
        <v>126</v>
      </c>
      <c r="C11" s="62">
        <v>11</v>
      </c>
    </row>
    <row r="12" ht="20.1" customHeight="1" spans="1:3">
      <c r="A12" s="60" t="s">
        <v>127</v>
      </c>
      <c r="B12" s="60" t="s">
        <v>128</v>
      </c>
      <c r="C12" s="63">
        <v>0</v>
      </c>
    </row>
    <row r="13" ht="20.1" customHeight="1" spans="1:3">
      <c r="A13" s="60" t="s">
        <v>129</v>
      </c>
      <c r="B13" s="60" t="s">
        <v>130</v>
      </c>
      <c r="C13" s="63">
        <v>0</v>
      </c>
    </row>
    <row r="14" ht="20.1" customHeight="1" spans="1:3">
      <c r="A14" s="60" t="s">
        <v>131</v>
      </c>
      <c r="B14" s="60" t="s">
        <v>132</v>
      </c>
      <c r="C14" s="64">
        <v>0</v>
      </c>
    </row>
    <row r="15" ht="20.1" customHeight="1" spans="1:3">
      <c r="A15" s="60" t="s">
        <v>133</v>
      </c>
      <c r="B15" s="60" t="s">
        <v>134</v>
      </c>
      <c r="C15" s="65">
        <v>1140</v>
      </c>
    </row>
  </sheetData>
  <mergeCells count="2">
    <mergeCell ref="A2:C2"/>
    <mergeCell ref="A5:B5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106" workbookViewId="0">
      <selection activeCell="C5" sqref="C5"/>
    </sheetView>
  </sheetViews>
  <sheetFormatPr defaultColWidth="9" defaultRowHeight="14.2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37" t="s">
        <v>135</v>
      </c>
      <c r="B1" s="38"/>
      <c r="C1" s="39"/>
    </row>
    <row r="2" ht="33.75" customHeight="1" spans="1:3">
      <c r="A2" s="40" t="s">
        <v>136</v>
      </c>
      <c r="B2" s="40"/>
      <c r="C2" s="40"/>
    </row>
    <row r="3" ht="21" customHeight="1" spans="1:3">
      <c r="A3" s="41"/>
      <c r="B3" s="42" t="s">
        <v>2</v>
      </c>
      <c r="C3" s="42"/>
    </row>
    <row r="4" ht="20.1" customHeight="1" spans="1:3">
      <c r="A4" s="43" t="s">
        <v>137</v>
      </c>
      <c r="B4" s="44" t="s">
        <v>49</v>
      </c>
      <c r="C4" s="44" t="s">
        <v>6</v>
      </c>
    </row>
    <row r="5" ht="20.1" customHeight="1" spans="1:3">
      <c r="A5" s="44" t="s">
        <v>113</v>
      </c>
      <c r="B5" s="44" t="s">
        <v>114</v>
      </c>
      <c r="C5" s="45">
        <f>C6+C20+C48</f>
        <v>710.51</v>
      </c>
    </row>
    <row r="6" s="36" customFormat="1" ht="20.1" customHeight="1" spans="1:3">
      <c r="A6" s="46" t="s">
        <v>115</v>
      </c>
      <c r="B6" s="46" t="s">
        <v>116</v>
      </c>
      <c r="C6" s="47">
        <v>521.81</v>
      </c>
    </row>
    <row r="7" ht="20.1" customHeight="1" spans="1:3">
      <c r="A7" s="48" t="s">
        <v>138</v>
      </c>
      <c r="B7" s="48" t="s">
        <v>139</v>
      </c>
      <c r="C7" s="47">
        <v>105.32</v>
      </c>
    </row>
    <row r="8" ht="20.1" customHeight="1" spans="1:3">
      <c r="A8" s="48" t="s">
        <v>140</v>
      </c>
      <c r="B8" s="48" t="s">
        <v>141</v>
      </c>
      <c r="C8" s="47">
        <v>93.59</v>
      </c>
    </row>
    <row r="9" ht="20.1" customHeight="1" spans="1:3">
      <c r="A9" s="48" t="s">
        <v>142</v>
      </c>
      <c r="B9" s="48" t="s">
        <v>143</v>
      </c>
      <c r="C9" s="47">
        <v>83.09</v>
      </c>
    </row>
    <row r="10" ht="20.1" customHeight="1" spans="1:3">
      <c r="A10" s="48" t="s">
        <v>144</v>
      </c>
      <c r="B10" s="48" t="s">
        <v>145</v>
      </c>
      <c r="C10" s="47">
        <v>0</v>
      </c>
    </row>
    <row r="11" ht="20.1" customHeight="1" spans="1:3">
      <c r="A11" s="48" t="s">
        <v>146</v>
      </c>
      <c r="B11" s="48" t="s">
        <v>147</v>
      </c>
      <c r="C11" s="47">
        <v>30.4</v>
      </c>
    </row>
    <row r="12" ht="20.1" customHeight="1" spans="1:3">
      <c r="A12" s="48" t="s">
        <v>148</v>
      </c>
      <c r="B12" s="48" t="s">
        <v>149</v>
      </c>
      <c r="C12" s="47">
        <v>43.52</v>
      </c>
    </row>
    <row r="13" ht="20.1" customHeight="1" spans="1:3">
      <c r="A13" s="48" t="s">
        <v>150</v>
      </c>
      <c r="B13" s="48" t="s">
        <v>151</v>
      </c>
      <c r="C13" s="47">
        <v>0</v>
      </c>
    </row>
    <row r="14" ht="20.1" customHeight="1" spans="1:3">
      <c r="A14" s="48" t="s">
        <v>152</v>
      </c>
      <c r="B14" s="48" t="s">
        <v>153</v>
      </c>
      <c r="C14" s="47">
        <v>32.7</v>
      </c>
    </row>
    <row r="15" ht="20.1" customHeight="1" spans="1:3">
      <c r="A15" s="48" t="s">
        <v>154</v>
      </c>
      <c r="B15" s="48" t="s">
        <v>155</v>
      </c>
      <c r="C15" s="47">
        <v>0</v>
      </c>
    </row>
    <row r="16" ht="20.1" customHeight="1" spans="1:3">
      <c r="A16" s="48" t="s">
        <v>156</v>
      </c>
      <c r="B16" s="48" t="s">
        <v>157</v>
      </c>
      <c r="C16" s="47">
        <v>2.6</v>
      </c>
    </row>
    <row r="17" ht="20.1" customHeight="1" spans="1:3">
      <c r="A17" s="48" t="s">
        <v>158</v>
      </c>
      <c r="B17" s="48" t="s">
        <v>159</v>
      </c>
      <c r="C17" s="47">
        <v>38.4</v>
      </c>
    </row>
    <row r="18" ht="20.1" customHeight="1" spans="1:3">
      <c r="A18" s="48" t="s">
        <v>160</v>
      </c>
      <c r="B18" s="48" t="s">
        <v>161</v>
      </c>
      <c r="C18" s="47">
        <v>0</v>
      </c>
    </row>
    <row r="19" ht="20.1" customHeight="1" spans="1:3">
      <c r="A19" s="48" t="s">
        <v>162</v>
      </c>
      <c r="B19" s="48" t="s">
        <v>163</v>
      </c>
      <c r="C19" s="47">
        <v>92.19</v>
      </c>
    </row>
    <row r="20" s="36" customFormat="1" ht="20.1" customHeight="1" spans="1:3">
      <c r="A20" s="46" t="s">
        <v>117</v>
      </c>
      <c r="B20" s="46" t="s">
        <v>118</v>
      </c>
      <c r="C20" s="47">
        <v>100.6</v>
      </c>
    </row>
    <row r="21" ht="20.1" customHeight="1" spans="1:3">
      <c r="A21" s="48" t="s">
        <v>164</v>
      </c>
      <c r="B21" s="48" t="s">
        <v>165</v>
      </c>
      <c r="C21" s="47">
        <v>94</v>
      </c>
    </row>
    <row r="22" ht="20.1" customHeight="1" spans="1:3">
      <c r="A22" s="48" t="s">
        <v>166</v>
      </c>
      <c r="B22" s="48" t="s">
        <v>167</v>
      </c>
      <c r="C22" s="47">
        <v>0</v>
      </c>
    </row>
    <row r="23" ht="20.1" customHeight="1" spans="1:3">
      <c r="A23" s="48" t="s">
        <v>168</v>
      </c>
      <c r="B23" s="48" t="s">
        <v>169</v>
      </c>
      <c r="C23" s="47">
        <v>0</v>
      </c>
    </row>
    <row r="24" ht="20.1" customHeight="1" spans="1:3">
      <c r="A24" s="48" t="s">
        <v>170</v>
      </c>
      <c r="B24" s="49" t="s">
        <v>171</v>
      </c>
      <c r="C24" s="47">
        <v>0</v>
      </c>
    </row>
    <row r="25" ht="20.1" customHeight="1" spans="1:3">
      <c r="A25" s="48" t="s">
        <v>172</v>
      </c>
      <c r="B25" s="48" t="s">
        <v>173</v>
      </c>
      <c r="C25" s="47">
        <v>0</v>
      </c>
    </row>
    <row r="26" ht="20.1" customHeight="1" spans="1:3">
      <c r="A26" s="48" t="s">
        <v>174</v>
      </c>
      <c r="B26" s="48" t="s">
        <v>175</v>
      </c>
      <c r="C26" s="47">
        <v>0</v>
      </c>
    </row>
    <row r="27" ht="20.1" customHeight="1" spans="1:3">
      <c r="A27" s="48" t="s">
        <v>176</v>
      </c>
      <c r="B27" s="48" t="s">
        <v>177</v>
      </c>
      <c r="C27" s="47">
        <v>0</v>
      </c>
    </row>
    <row r="28" ht="20.1" customHeight="1" spans="1:3">
      <c r="A28" s="48" t="s">
        <v>178</v>
      </c>
      <c r="B28" s="48" t="s">
        <v>179</v>
      </c>
      <c r="C28" s="47">
        <v>0</v>
      </c>
    </row>
    <row r="29" ht="20.1" customHeight="1" spans="1:3">
      <c r="A29" s="48" t="s">
        <v>180</v>
      </c>
      <c r="B29" s="48" t="s">
        <v>181</v>
      </c>
      <c r="C29" s="47">
        <v>0</v>
      </c>
    </row>
    <row r="30" ht="20.1" customHeight="1" spans="1:3">
      <c r="A30" s="48" t="s">
        <v>182</v>
      </c>
      <c r="B30" s="48" t="s">
        <v>183</v>
      </c>
      <c r="C30" s="47">
        <v>0</v>
      </c>
    </row>
    <row r="31" ht="20.1" customHeight="1" spans="1:3">
      <c r="A31" s="48" t="s">
        <v>184</v>
      </c>
      <c r="B31" s="48" t="s">
        <v>185</v>
      </c>
      <c r="C31" s="47">
        <v>0</v>
      </c>
    </row>
    <row r="32" ht="20.1" customHeight="1" spans="1:3">
      <c r="A32" s="48" t="s">
        <v>186</v>
      </c>
      <c r="B32" s="48" t="s">
        <v>187</v>
      </c>
      <c r="C32" s="47">
        <v>0</v>
      </c>
    </row>
    <row r="33" ht="20.1" customHeight="1" spans="1:3">
      <c r="A33" s="48" t="s">
        <v>188</v>
      </c>
      <c r="B33" s="48" t="s">
        <v>189</v>
      </c>
      <c r="C33" s="47">
        <v>0</v>
      </c>
    </row>
    <row r="34" ht="20.1" customHeight="1" spans="1:3">
      <c r="A34" s="48" t="s">
        <v>190</v>
      </c>
      <c r="B34" s="48" t="s">
        <v>191</v>
      </c>
      <c r="C34" s="47">
        <v>0</v>
      </c>
    </row>
    <row r="35" ht="20.1" customHeight="1" spans="1:3">
      <c r="A35" s="48" t="s">
        <v>192</v>
      </c>
      <c r="B35" s="48" t="s">
        <v>193</v>
      </c>
      <c r="C35" s="47">
        <v>0</v>
      </c>
    </row>
    <row r="36" ht="20.1" customHeight="1" spans="1:3">
      <c r="A36" s="48" t="s">
        <v>194</v>
      </c>
      <c r="B36" s="48" t="s">
        <v>195</v>
      </c>
      <c r="C36" s="47">
        <v>0</v>
      </c>
    </row>
    <row r="37" ht="20.1" customHeight="1" spans="1:3">
      <c r="A37" s="48" t="s">
        <v>196</v>
      </c>
      <c r="B37" s="48" t="s">
        <v>197</v>
      </c>
      <c r="C37" s="47">
        <v>0</v>
      </c>
    </row>
    <row r="38" ht="20.1" customHeight="1" spans="1:3">
      <c r="A38" s="48" t="s">
        <v>198</v>
      </c>
      <c r="B38" s="48" t="s">
        <v>199</v>
      </c>
      <c r="C38" s="47">
        <v>0</v>
      </c>
    </row>
    <row r="39" ht="20.1" customHeight="1" spans="1:3">
      <c r="A39" s="48" t="s">
        <v>200</v>
      </c>
      <c r="B39" s="48" t="s">
        <v>201</v>
      </c>
      <c r="C39" s="47">
        <v>0</v>
      </c>
    </row>
    <row r="40" ht="20.1" customHeight="1" spans="1:3">
      <c r="A40" s="48" t="s">
        <v>202</v>
      </c>
      <c r="B40" s="48" t="s">
        <v>203</v>
      </c>
      <c r="C40" s="47">
        <v>0</v>
      </c>
    </row>
    <row r="41" ht="20.1" customHeight="1" spans="1:3">
      <c r="A41" s="48" t="s">
        <v>204</v>
      </c>
      <c r="B41" s="48" t="s">
        <v>205</v>
      </c>
      <c r="C41" s="47">
        <v>0</v>
      </c>
    </row>
    <row r="42" ht="20.1" customHeight="1" spans="1:3">
      <c r="A42" s="48" t="s">
        <v>206</v>
      </c>
      <c r="B42" s="48" t="s">
        <v>207</v>
      </c>
      <c r="C42" s="47">
        <v>0</v>
      </c>
    </row>
    <row r="43" ht="20.1" customHeight="1" spans="1:3">
      <c r="A43" s="48" t="s">
        <v>208</v>
      </c>
      <c r="B43" s="48" t="s">
        <v>209</v>
      </c>
      <c r="C43" s="47">
        <v>0</v>
      </c>
    </row>
    <row r="44" ht="20.1" customHeight="1" spans="1:3">
      <c r="A44" s="48" t="s">
        <v>210</v>
      </c>
      <c r="B44" s="48" t="s">
        <v>211</v>
      </c>
      <c r="C44" s="47">
        <v>6.6</v>
      </c>
    </row>
    <row r="45" ht="20.1" customHeight="1" spans="1:3">
      <c r="A45" s="48" t="s">
        <v>212</v>
      </c>
      <c r="B45" s="48" t="s">
        <v>213</v>
      </c>
      <c r="C45" s="47">
        <v>0</v>
      </c>
    </row>
    <row r="46" ht="20.1" customHeight="1" spans="1:3">
      <c r="A46" s="48" t="s">
        <v>214</v>
      </c>
      <c r="B46" s="48" t="s">
        <v>215</v>
      </c>
      <c r="C46" s="47">
        <v>0</v>
      </c>
    </row>
    <row r="47" ht="20.1" customHeight="1" spans="1:3">
      <c r="A47" s="48" t="s">
        <v>216</v>
      </c>
      <c r="B47" s="48" t="s">
        <v>217</v>
      </c>
      <c r="C47" s="47">
        <v>0</v>
      </c>
    </row>
    <row r="48" s="36" customFormat="1" ht="20.1" customHeight="1" spans="1:3">
      <c r="A48" s="46" t="s">
        <v>119</v>
      </c>
      <c r="B48" s="46" t="s">
        <v>120</v>
      </c>
      <c r="C48" s="47">
        <v>88.1</v>
      </c>
    </row>
    <row r="49" ht="20.1" customHeight="1" spans="1:3">
      <c r="A49" s="48" t="s">
        <v>218</v>
      </c>
      <c r="B49" s="48" t="s">
        <v>219</v>
      </c>
      <c r="C49" s="47">
        <v>0</v>
      </c>
    </row>
    <row r="50" ht="20.1" customHeight="1" spans="1:3">
      <c r="A50" s="48" t="s">
        <v>220</v>
      </c>
      <c r="B50" s="48" t="s">
        <v>221</v>
      </c>
      <c r="C50" s="47">
        <v>5.24</v>
      </c>
    </row>
    <row r="51" ht="20.1" customHeight="1" spans="1:3">
      <c r="A51" s="48" t="s">
        <v>222</v>
      </c>
      <c r="B51" s="48" t="s">
        <v>223</v>
      </c>
      <c r="C51" s="47">
        <v>0</v>
      </c>
    </row>
    <row r="52" ht="20.1" customHeight="1" spans="1:3">
      <c r="A52" s="48" t="s">
        <v>224</v>
      </c>
      <c r="B52" s="48" t="s">
        <v>225</v>
      </c>
      <c r="C52" s="47">
        <v>0</v>
      </c>
    </row>
    <row r="53" ht="20.1" customHeight="1" spans="1:3">
      <c r="A53" s="48" t="s">
        <v>226</v>
      </c>
      <c r="B53" s="48" t="s">
        <v>227</v>
      </c>
      <c r="C53" s="47">
        <v>0.99</v>
      </c>
    </row>
    <row r="54" ht="20.1" customHeight="1" spans="1:3">
      <c r="A54" s="48" t="s">
        <v>228</v>
      </c>
      <c r="B54" s="48" t="s">
        <v>229</v>
      </c>
      <c r="C54" s="47">
        <v>0</v>
      </c>
    </row>
    <row r="55" ht="20.1" customHeight="1" spans="1:3">
      <c r="A55" s="48" t="s">
        <v>230</v>
      </c>
      <c r="B55" s="48" t="s">
        <v>231</v>
      </c>
      <c r="C55" s="47">
        <v>0</v>
      </c>
    </row>
    <row r="56" ht="20.1" customHeight="1" spans="1:3">
      <c r="A56" s="48" t="s">
        <v>232</v>
      </c>
      <c r="B56" s="48" t="s">
        <v>233</v>
      </c>
      <c r="C56" s="47">
        <v>0</v>
      </c>
    </row>
    <row r="57" ht="20.1" customHeight="1" spans="1:3">
      <c r="A57" s="48" t="s">
        <v>234</v>
      </c>
      <c r="B57" s="48" t="s">
        <v>235</v>
      </c>
      <c r="C57" s="47">
        <v>0</v>
      </c>
    </row>
    <row r="58" ht="20.1" customHeight="1" spans="1:3">
      <c r="A58" s="48" t="s">
        <v>236</v>
      </c>
      <c r="B58" s="48" t="s">
        <v>237</v>
      </c>
      <c r="C58" s="47">
        <v>0</v>
      </c>
    </row>
    <row r="59" ht="20.1" customHeight="1" spans="1:3">
      <c r="A59" s="48" t="s">
        <v>238</v>
      </c>
      <c r="B59" s="48" t="s">
        <v>239</v>
      </c>
      <c r="C59" s="47">
        <v>81.87</v>
      </c>
    </row>
    <row r="60" s="36" customFormat="1" ht="20.1" customHeight="1" spans="1:3">
      <c r="A60" s="46" t="s">
        <v>121</v>
      </c>
      <c r="B60" s="46" t="s">
        <v>122</v>
      </c>
      <c r="C60" s="47">
        <v>0</v>
      </c>
    </row>
    <row r="61" ht="20.1" customHeight="1" spans="1:3">
      <c r="A61" s="48" t="s">
        <v>240</v>
      </c>
      <c r="B61" s="48" t="s">
        <v>241</v>
      </c>
      <c r="C61" s="47">
        <v>0</v>
      </c>
    </row>
    <row r="62" ht="20.1" customHeight="1" spans="1:3">
      <c r="A62" s="48" t="s">
        <v>242</v>
      </c>
      <c r="B62" s="48" t="s">
        <v>243</v>
      </c>
      <c r="C62" s="47">
        <v>0</v>
      </c>
    </row>
    <row r="63" ht="20.1" customHeight="1" spans="1:3">
      <c r="A63" s="48" t="s">
        <v>244</v>
      </c>
      <c r="B63" s="48" t="s">
        <v>245</v>
      </c>
      <c r="C63" s="47">
        <v>0</v>
      </c>
    </row>
    <row r="64" ht="20.1" customHeight="1" spans="1:3">
      <c r="A64" s="48" t="s">
        <v>246</v>
      </c>
      <c r="B64" s="48" t="s">
        <v>247</v>
      </c>
      <c r="C64" s="47">
        <v>0</v>
      </c>
    </row>
    <row r="65" s="36" customFormat="1" ht="20.1" customHeight="1" spans="1:3">
      <c r="A65" s="46" t="s">
        <v>123</v>
      </c>
      <c r="B65" s="46" t="s">
        <v>124</v>
      </c>
      <c r="C65" s="47">
        <v>0</v>
      </c>
    </row>
    <row r="66" ht="20.1" customHeight="1" spans="1:3">
      <c r="A66" s="48" t="s">
        <v>248</v>
      </c>
      <c r="B66" s="48" t="s">
        <v>249</v>
      </c>
      <c r="C66" s="47">
        <v>0</v>
      </c>
    </row>
    <row r="67" ht="20.1" customHeight="1" spans="1:3">
      <c r="A67" s="48" t="s">
        <v>250</v>
      </c>
      <c r="B67" s="48" t="s">
        <v>251</v>
      </c>
      <c r="C67" s="47">
        <v>0</v>
      </c>
    </row>
    <row r="68" ht="20.1" customHeight="1" spans="1:3">
      <c r="A68" s="48" t="s">
        <v>252</v>
      </c>
      <c r="B68" s="48" t="s">
        <v>253</v>
      </c>
      <c r="C68" s="47">
        <v>0</v>
      </c>
    </row>
    <row r="69" ht="20.1" customHeight="1" spans="1:3">
      <c r="A69" s="48" t="s">
        <v>254</v>
      </c>
      <c r="B69" s="48" t="s">
        <v>255</v>
      </c>
      <c r="C69" s="47">
        <v>0</v>
      </c>
    </row>
    <row r="70" ht="20.1" customHeight="1" spans="1:3">
      <c r="A70" s="48" t="s">
        <v>256</v>
      </c>
      <c r="B70" s="48" t="s">
        <v>257</v>
      </c>
      <c r="C70" s="47">
        <v>0</v>
      </c>
    </row>
    <row r="71" ht="20.1" customHeight="1" spans="1:3">
      <c r="A71" s="48" t="s">
        <v>258</v>
      </c>
      <c r="B71" s="48" t="s">
        <v>259</v>
      </c>
      <c r="C71" s="47">
        <v>0</v>
      </c>
    </row>
    <row r="72" ht="20.1" customHeight="1" spans="1:3">
      <c r="A72" s="48" t="s">
        <v>260</v>
      </c>
      <c r="B72" s="48" t="s">
        <v>261</v>
      </c>
      <c r="C72" s="47">
        <v>0</v>
      </c>
    </row>
    <row r="73" ht="20.1" customHeight="1" spans="1:3">
      <c r="A73" s="48" t="s">
        <v>262</v>
      </c>
      <c r="B73" s="48" t="s">
        <v>263</v>
      </c>
      <c r="C73" s="47">
        <v>0</v>
      </c>
    </row>
    <row r="74" ht="20.1" customHeight="1" spans="1:3">
      <c r="A74" s="48" t="s">
        <v>264</v>
      </c>
      <c r="B74" s="48" t="s">
        <v>265</v>
      </c>
      <c r="C74" s="47">
        <v>0</v>
      </c>
    </row>
    <row r="75" ht="20.1" customHeight="1" spans="1:3">
      <c r="A75" s="48" t="s">
        <v>266</v>
      </c>
      <c r="B75" s="48" t="s">
        <v>267</v>
      </c>
      <c r="C75" s="47">
        <v>0</v>
      </c>
    </row>
    <row r="76" ht="20.1" customHeight="1" spans="1:3">
      <c r="A76" s="48" t="s">
        <v>268</v>
      </c>
      <c r="B76" s="48" t="s">
        <v>269</v>
      </c>
      <c r="C76" s="47">
        <v>0</v>
      </c>
    </row>
    <row r="77" ht="20.1" customHeight="1" spans="1:3">
      <c r="A77" s="48" t="s">
        <v>270</v>
      </c>
      <c r="B77" s="48" t="s">
        <v>271</v>
      </c>
      <c r="C77" s="47">
        <v>0</v>
      </c>
    </row>
    <row r="78" s="36" customFormat="1" ht="20.1" customHeight="1" spans="1:3">
      <c r="A78" s="46" t="s">
        <v>125</v>
      </c>
      <c r="B78" s="46" t="s">
        <v>126</v>
      </c>
      <c r="C78" s="47">
        <v>0</v>
      </c>
    </row>
    <row r="79" ht="20.1" customHeight="1" spans="1:3">
      <c r="A79" s="48" t="s">
        <v>272</v>
      </c>
      <c r="B79" s="48" t="s">
        <v>249</v>
      </c>
      <c r="C79" s="47">
        <v>0</v>
      </c>
    </row>
    <row r="80" ht="20.1" customHeight="1" spans="1:3">
      <c r="A80" s="48" t="s">
        <v>273</v>
      </c>
      <c r="B80" s="48" t="s">
        <v>251</v>
      </c>
      <c r="C80" s="47">
        <v>0</v>
      </c>
    </row>
    <row r="81" ht="20.1" customHeight="1" spans="1:3">
      <c r="A81" s="48" t="s">
        <v>274</v>
      </c>
      <c r="B81" s="48" t="s">
        <v>253</v>
      </c>
      <c r="C81" s="47">
        <v>0</v>
      </c>
    </row>
    <row r="82" ht="20.1" customHeight="1" spans="1:3">
      <c r="A82" s="48" t="s">
        <v>275</v>
      </c>
      <c r="B82" s="48" t="s">
        <v>255</v>
      </c>
      <c r="C82" s="47">
        <v>0</v>
      </c>
    </row>
    <row r="83" ht="20.1" customHeight="1" spans="1:3">
      <c r="A83" s="48" t="s">
        <v>276</v>
      </c>
      <c r="B83" s="48" t="s">
        <v>257</v>
      </c>
      <c r="C83" s="47">
        <v>0</v>
      </c>
    </row>
    <row r="84" ht="20.1" customHeight="1" spans="1:3">
      <c r="A84" s="48" t="s">
        <v>277</v>
      </c>
      <c r="B84" s="48" t="s">
        <v>259</v>
      </c>
      <c r="C84" s="47">
        <v>0</v>
      </c>
    </row>
    <row r="85" ht="20.1" customHeight="1" spans="1:3">
      <c r="A85" s="48" t="s">
        <v>278</v>
      </c>
      <c r="B85" s="48" t="s">
        <v>261</v>
      </c>
      <c r="C85" s="47">
        <v>0</v>
      </c>
    </row>
    <row r="86" ht="20.1" customHeight="1" spans="1:3">
      <c r="A86" s="48" t="s">
        <v>279</v>
      </c>
      <c r="B86" s="48" t="s">
        <v>280</v>
      </c>
      <c r="C86" s="47">
        <v>0</v>
      </c>
    </row>
    <row r="87" ht="20.1" customHeight="1" spans="1:3">
      <c r="A87" s="48" t="s">
        <v>281</v>
      </c>
      <c r="B87" s="48" t="s">
        <v>282</v>
      </c>
      <c r="C87" s="47">
        <v>0</v>
      </c>
    </row>
    <row r="88" ht="20.1" customHeight="1" spans="1:3">
      <c r="A88" s="48" t="s">
        <v>283</v>
      </c>
      <c r="B88" s="48" t="s">
        <v>284</v>
      </c>
      <c r="C88" s="47">
        <v>0</v>
      </c>
    </row>
    <row r="89" ht="20.1" customHeight="1" spans="1:3">
      <c r="A89" s="48" t="s">
        <v>285</v>
      </c>
      <c r="B89" s="48"/>
      <c r="C89" s="47">
        <v>0</v>
      </c>
    </row>
    <row r="90" ht="20.1" customHeight="1" spans="1:3">
      <c r="A90" s="48" t="s">
        <v>286</v>
      </c>
      <c r="B90" s="48" t="s">
        <v>263</v>
      </c>
      <c r="C90" s="47">
        <v>0</v>
      </c>
    </row>
    <row r="91" ht="20.1" customHeight="1" spans="1:3">
      <c r="A91" s="48" t="s">
        <v>287</v>
      </c>
      <c r="B91" s="48" t="s">
        <v>265</v>
      </c>
      <c r="C91" s="47">
        <v>0</v>
      </c>
    </row>
    <row r="92" ht="20.1" customHeight="1" spans="1:3">
      <c r="A92" s="48" t="s">
        <v>288</v>
      </c>
      <c r="B92" s="48" t="s">
        <v>267</v>
      </c>
      <c r="C92" s="47">
        <v>0</v>
      </c>
    </row>
    <row r="93" ht="20.1" customHeight="1" spans="1:3">
      <c r="A93" s="48" t="s">
        <v>289</v>
      </c>
      <c r="B93" s="48" t="s">
        <v>269</v>
      </c>
      <c r="C93" s="47">
        <v>0</v>
      </c>
    </row>
    <row r="94" ht="20.1" customHeight="1" spans="1:3">
      <c r="A94" s="48" t="s">
        <v>290</v>
      </c>
      <c r="B94" s="48" t="s">
        <v>291</v>
      </c>
      <c r="C94" s="47">
        <v>0</v>
      </c>
    </row>
    <row r="95" s="36" customFormat="1" ht="20.1" customHeight="1" spans="1:3">
      <c r="A95" s="46" t="s">
        <v>127</v>
      </c>
      <c r="B95" s="46" t="s">
        <v>128</v>
      </c>
      <c r="C95" s="47">
        <v>0</v>
      </c>
    </row>
    <row r="96" ht="20.1" customHeight="1" spans="1:3">
      <c r="A96" s="48" t="s">
        <v>292</v>
      </c>
      <c r="B96" s="48" t="s">
        <v>293</v>
      </c>
      <c r="C96" s="47">
        <v>0</v>
      </c>
    </row>
    <row r="97" ht="20.1" customHeight="1" spans="1:3">
      <c r="A97" s="48" t="s">
        <v>294</v>
      </c>
      <c r="B97" s="48" t="s">
        <v>295</v>
      </c>
      <c r="C97" s="47">
        <v>0</v>
      </c>
    </row>
    <row r="98" s="36" customFormat="1" ht="20.1" customHeight="1" spans="1:3">
      <c r="A98" s="46" t="s">
        <v>129</v>
      </c>
      <c r="B98" s="46" t="s">
        <v>130</v>
      </c>
      <c r="C98" s="47">
        <v>0</v>
      </c>
    </row>
    <row r="99" ht="20.1" customHeight="1" spans="1:3">
      <c r="A99" s="48" t="s">
        <v>296</v>
      </c>
      <c r="B99" s="48" t="s">
        <v>293</v>
      </c>
      <c r="C99" s="47">
        <v>0</v>
      </c>
    </row>
    <row r="100" ht="20.1" customHeight="1" spans="1:3">
      <c r="A100" s="48" t="s">
        <v>297</v>
      </c>
      <c r="B100" s="48" t="s">
        <v>298</v>
      </c>
      <c r="C100" s="47">
        <v>0</v>
      </c>
    </row>
    <row r="101" ht="20.1" customHeight="1" spans="1:3">
      <c r="A101" s="48" t="s">
        <v>299</v>
      </c>
      <c r="B101" s="48" t="s">
        <v>300</v>
      </c>
      <c r="C101" s="47">
        <v>0</v>
      </c>
    </row>
    <row r="102" ht="20.1" customHeight="1" spans="1:3">
      <c r="A102" s="48" t="s">
        <v>301</v>
      </c>
      <c r="B102" s="48" t="s">
        <v>302</v>
      </c>
      <c r="C102" s="47">
        <v>0</v>
      </c>
    </row>
    <row r="103" ht="20.1" customHeight="1" spans="1:3">
      <c r="A103" s="48" t="s">
        <v>303</v>
      </c>
      <c r="B103" s="48" t="s">
        <v>295</v>
      </c>
      <c r="C103" s="47">
        <v>0</v>
      </c>
    </row>
    <row r="104" s="36" customFormat="1" ht="20.1" customHeight="1" spans="1:3">
      <c r="A104" s="46" t="s">
        <v>131</v>
      </c>
      <c r="B104" s="46" t="s">
        <v>132</v>
      </c>
      <c r="C104" s="47">
        <v>0</v>
      </c>
    </row>
    <row r="105" ht="20.1" customHeight="1" spans="1:3">
      <c r="A105" s="48" t="s">
        <v>304</v>
      </c>
      <c r="B105" s="48" t="s">
        <v>305</v>
      </c>
      <c r="C105" s="47">
        <v>0</v>
      </c>
    </row>
    <row r="106" ht="20.1" customHeight="1" spans="1:3">
      <c r="A106" s="48" t="s">
        <v>306</v>
      </c>
      <c r="B106" s="48" t="s">
        <v>307</v>
      </c>
      <c r="C106" s="47">
        <v>0</v>
      </c>
    </row>
    <row r="107" s="36" customFormat="1" ht="20.1" customHeight="1" spans="1:3">
      <c r="A107" s="46" t="s">
        <v>133</v>
      </c>
      <c r="B107" s="46" t="s">
        <v>134</v>
      </c>
      <c r="C107" s="47">
        <v>0</v>
      </c>
    </row>
    <row r="108" ht="20.1" customHeight="1" spans="1:3">
      <c r="A108" s="48" t="s">
        <v>308</v>
      </c>
      <c r="B108" s="48" t="s">
        <v>309</v>
      </c>
      <c r="C108" s="47">
        <v>0</v>
      </c>
    </row>
    <row r="109" ht="20.1" customHeight="1" spans="1:3">
      <c r="A109" s="48" t="s">
        <v>310</v>
      </c>
      <c r="B109" s="48" t="s">
        <v>311</v>
      </c>
      <c r="C109" s="47">
        <v>0</v>
      </c>
    </row>
    <row r="110" ht="20.1" customHeight="1" spans="1:3">
      <c r="A110" s="48" t="s">
        <v>312</v>
      </c>
      <c r="B110" s="48" t="s">
        <v>313</v>
      </c>
      <c r="C110" s="47">
        <v>0</v>
      </c>
    </row>
    <row r="111" ht="20.1" customHeight="1" spans="1:3">
      <c r="A111" s="48" t="s">
        <v>314</v>
      </c>
      <c r="B111" s="48" t="s">
        <v>134</v>
      </c>
      <c r="C111" s="47">
        <v>0</v>
      </c>
    </row>
  </sheetData>
  <mergeCells count="3">
    <mergeCell ref="A2:C2"/>
    <mergeCell ref="B3:C3"/>
    <mergeCell ref="A5:B5"/>
  </mergeCells>
  <printOptions horizontalCentered="1"/>
  <pageMargins left="0.62992125984252" right="0.236220472440945" top="0.354330708661417" bottom="0.15748031496063" header="0.31496062992126" footer="0.31496062992126"/>
  <pageSetup paperSize="9" fitToHeight="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9" sqref="B9"/>
    </sheetView>
  </sheetViews>
  <sheetFormatPr defaultColWidth="9" defaultRowHeight="14.25" outlineLevelCol="1"/>
  <cols>
    <col min="1" max="1" width="50.75" customWidth="1"/>
    <col min="2" max="2" width="29.75" customWidth="1"/>
  </cols>
  <sheetData>
    <row r="1" spans="1:2">
      <c r="A1" s="27" t="s">
        <v>315</v>
      </c>
      <c r="B1" s="28"/>
    </row>
    <row r="2" ht="28.5" customHeight="1" spans="1:2">
      <c r="A2" s="29" t="s">
        <v>316</v>
      </c>
      <c r="B2" s="29"/>
    </row>
    <row r="3" ht="18" customHeight="1" spans="1:2">
      <c r="A3" s="30"/>
      <c r="B3" s="31" t="s">
        <v>2</v>
      </c>
    </row>
    <row r="4" ht="20.1" customHeight="1" spans="1:2">
      <c r="A4" s="32" t="s">
        <v>317</v>
      </c>
      <c r="B4" s="32" t="s">
        <v>6</v>
      </c>
    </row>
    <row r="5" ht="20.1" customHeight="1" spans="1:2">
      <c r="A5" s="32" t="s">
        <v>31</v>
      </c>
      <c r="B5" s="33">
        <v>10.1</v>
      </c>
    </row>
    <row r="6" ht="20.1" customHeight="1" spans="1:2">
      <c r="A6" s="34" t="s">
        <v>318</v>
      </c>
      <c r="B6" s="33">
        <v>0</v>
      </c>
    </row>
    <row r="7" ht="20.1" customHeight="1" spans="1:2">
      <c r="A7" s="34" t="s">
        <v>319</v>
      </c>
      <c r="B7" s="33">
        <v>0</v>
      </c>
    </row>
    <row r="8" ht="20.1" customHeight="1" spans="1:2">
      <c r="A8" s="34" t="s">
        <v>320</v>
      </c>
      <c r="B8" s="33">
        <v>10.1</v>
      </c>
    </row>
    <row r="9" ht="20.1" customHeight="1" spans="1:2">
      <c r="A9" s="35" t="s">
        <v>321</v>
      </c>
      <c r="B9" s="33">
        <v>10.1</v>
      </c>
    </row>
    <row r="10" ht="20.1" customHeight="1" spans="1:2">
      <c r="A10" s="35" t="s">
        <v>322</v>
      </c>
      <c r="B10" s="33">
        <v>0</v>
      </c>
    </row>
    <row r="11" ht="46.5" customHeight="1" spans="1:2">
      <c r="A11" s="13" t="s">
        <v>323</v>
      </c>
      <c r="B11" s="13"/>
    </row>
  </sheetData>
  <mergeCells count="2">
    <mergeCell ref="A2:B2"/>
    <mergeCell ref="A11:B11"/>
  </mergeCells>
  <printOptions horizontalCentered="1"/>
  <pageMargins left="0.629861111111111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‘’ 枼 :-O </cp:lastModifiedBy>
  <dcterms:created xsi:type="dcterms:W3CDTF">2008-01-10T09:59:00Z</dcterms:created>
  <cp:lastPrinted>2019-02-25T02:26:00Z</cp:lastPrinted>
  <dcterms:modified xsi:type="dcterms:W3CDTF">2020-04-02T06:54:16Z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