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挂网公示材料\"/>
    </mc:Choice>
  </mc:AlternateContent>
  <bookViews>
    <workbookView windowWidth="19635" windowHeight="75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<sst xmlns="http://schemas.openxmlformats.org/spreadsheetml/2006/main" count="31" uniqueCount="31">
  <si>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华大街道社会事务办招聘人员综合成绩表</t>
  </si>
  <si>
    <t>面试顺序</t>
  </si>
  <si>
    <t>姓名</t>
  </si>
  <si>
    <t>履历成绩</t>
  </si>
  <si>
    <t>笔试成绩</t>
  </si>
  <si>
    <t>笔试折算成绩
（30%）</t>
  </si>
  <si>
    <t>面试成绩</t>
  </si>
  <si>
    <t>面试折算成绩
（50%）</t>
  </si>
  <si>
    <t>合计</t>
  </si>
  <si>
    <t>排名</t>
  </si>
  <si>
    <t>陈澍</t>
  </si>
  <si>
    <t>严顺民</t>
  </si>
  <si>
    <t>高天骄</t>
  </si>
  <si>
    <t>乐城榕</t>
  </si>
  <si>
    <t>林君</t>
  </si>
  <si>
    <t>林子芮</t>
  </si>
  <si>
    <t>郑烨欣</t>
  </si>
  <si>
    <t>林黄娇</t>
  </si>
  <si>
    <t>曹宇</t>
  </si>
  <si>
    <t>唐珞兰</t>
  </si>
  <si>
    <t>赵沛滢</t>
  </si>
  <si>
    <t>陈思宁</t>
  </si>
  <si>
    <t>潘李祺</t>
  </si>
  <si>
    <t>谢燕芬</t>
  </si>
  <si>
    <t>孙淑静</t>
  </si>
  <si>
    <t>王燕彬</t>
  </si>
  <si>
    <t>陈世华</t>
  </si>
  <si>
    <t>林怡雯</t>
  </si>
  <si>
    <t>徐烨</t>
  </si>
  <si>
    <t>郑俊俊</t>
  </si>
  <si>
    <t>廖加乘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</si>
</sst>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4">
    <font>
      <sz val="12"/>
      <name val="宋体"/>
      <charset val="134"/>
    </font>
    <font>
      <sz val="16"/>
      <name val="宋体"/>
      <charset val="134"/>
    </font>
    <font>
      <sz val="2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23"/>
  <sheetViews>
    <sheetView tabSelected="1" topLeftCell="A10" workbookViewId="0">
      <selection activeCell="B1" sqref="B1:J1"/>
    </sheetView>
  </sheetViews>
  <sheetFormatPr defaultColWidth="9" defaultRowHeight="20.25"/>
  <cols>
    <col min="2" max="2" width="13.5" customWidth="1"/>
    <col min="3" max="3" width="14.75" customWidth="1"/>
    <col min="4" max="4" width="15.625" style="3" customWidth="1"/>
    <col min="5" max="5" width="15.875" customWidth="1"/>
    <col min="6" max="6" width="17.625" style="3" customWidth="1"/>
    <col min="7" max="7" width="15.875" customWidth="1"/>
    <col min="8" max="8" width="17.625" style="3" customWidth="1"/>
    <col min="9" max="9" width="15.625" style="3" customWidth="1"/>
  </cols>
  <sheetData>
    <row r="1" ht="44" customHeight="1" spans="2:10">
      <c r="B1" s="4" t="s">
        <v>0</v>
      </c>
      <c r="C1" s="4"/>
      <c r="D1" s="4"/>
      <c r="E1" s="4"/>
      <c r="F1" s="4"/>
      <c r="G1" s="4"/>
      <c r="H1" s="4"/>
      <c r="I1" s="4"/>
      <c r="J1" s="4"/>
    </row>
    <row r="2" ht="56" customHeight="1" spans="2:10"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8" t="s">
        <v>9</v>
      </c>
    </row>
    <row r="3" ht="22.5" spans="2:10">
      <c r="B3" s="9">
        <v>1</v>
      </c>
      <c r="C3" s="6" t="s">
        <v>10</v>
      </c>
      <c r="D3" s="10">
        <v>18</v>
      </c>
      <c r="E3" s="11">
        <v>78</v>
      </c>
      <c r="F3" s="10">
        <f>E3*0.3</f>
        <v>23.4</v>
      </c>
      <c r="G3" s="11">
        <v>82</v>
      </c>
      <c r="H3" s="10">
        <f>G3*0.5</f>
        <v>41</v>
      </c>
      <c r="I3" s="12">
        <f>D3+F3+H3</f>
        <v>82.4</v>
      </c>
      <c r="J3" s="13">
        <v>6</v>
      </c>
    </row>
    <row r="4" ht="22.5" spans="2:10">
      <c r="B4" s="9">
        <v>2</v>
      </c>
      <c r="C4" s="6" t="s">
        <v>11</v>
      </c>
      <c r="D4" s="10">
        <v>18</v>
      </c>
      <c r="E4" s="11">
        <v>73</v>
      </c>
      <c r="F4" s="10">
        <f t="shared" ref="F4:F23" si="0">E4*0.3</f>
        <v>21.9</v>
      </c>
      <c r="G4" s="11">
        <v>81.33</v>
      </c>
      <c r="H4" s="10">
        <f t="shared" ref="H4:H23" si="1">G4*0.5</f>
        <v>40.665</v>
      </c>
      <c r="I4" s="12">
        <f t="shared" ref="I4:I23" si="2">D4+F4+H4</f>
        <v>80.565</v>
      </c>
      <c r="J4" s="13">
        <v>10</v>
      </c>
    </row>
    <row r="5" ht="22.5" spans="2:10">
      <c r="B5" s="9">
        <v>3</v>
      </c>
      <c r="C5" s="6" t="s">
        <v>12</v>
      </c>
      <c r="D5" s="10">
        <v>17</v>
      </c>
      <c r="E5" s="11">
        <v>63</v>
      </c>
      <c r="F5" s="10">
        <f t="shared" si="0"/>
        <v>18.9</v>
      </c>
      <c r="G5" s="11">
        <v>79.3</v>
      </c>
      <c r="H5" s="10">
        <f t="shared" si="1"/>
        <v>39.65</v>
      </c>
      <c r="I5" s="12">
        <f t="shared" si="2"/>
        <v>75.55</v>
      </c>
      <c r="J5" s="13">
        <v>20</v>
      </c>
    </row>
    <row r="6" ht="22.5" spans="2:10">
      <c r="B6" s="9">
        <v>4</v>
      </c>
      <c r="C6" s="6" t="s">
        <v>13</v>
      </c>
      <c r="D6" s="10">
        <v>18</v>
      </c>
      <c r="E6" s="11">
        <v>69</v>
      </c>
      <c r="F6" s="10">
        <f t="shared" si="0"/>
        <v>20.7</v>
      </c>
      <c r="G6" s="11">
        <v>80</v>
      </c>
      <c r="H6" s="10">
        <f t="shared" si="1"/>
        <v>40</v>
      </c>
      <c r="I6" s="12">
        <f t="shared" si="2"/>
        <v>78.7</v>
      </c>
      <c r="J6" s="13">
        <v>14</v>
      </c>
    </row>
    <row r="7" ht="22.5" spans="2:10">
      <c r="B7" s="9">
        <v>5</v>
      </c>
      <c r="C7" s="6" t="s">
        <v>14</v>
      </c>
      <c r="D7" s="10">
        <v>18</v>
      </c>
      <c r="E7" s="11">
        <v>70</v>
      </c>
      <c r="F7" s="10">
        <f t="shared" si="0"/>
        <v>21</v>
      </c>
      <c r="G7" s="11">
        <v>81.66</v>
      </c>
      <c r="H7" s="10">
        <f t="shared" si="1"/>
        <v>40.83</v>
      </c>
      <c r="I7" s="12">
        <f t="shared" si="2"/>
        <v>79.83</v>
      </c>
      <c r="J7" s="13">
        <v>12</v>
      </c>
    </row>
    <row r="8" s="1" customFormat="1" ht="22.5" spans="2:10">
      <c r="B8" s="14">
        <v>6</v>
      </c>
      <c r="C8" s="15" t="s">
        <v>15</v>
      </c>
      <c r="D8" s="16">
        <v>18</v>
      </c>
      <c r="E8" s="17">
        <v>86</v>
      </c>
      <c r="F8" s="16">
        <f t="shared" si="0"/>
        <v>25.8</v>
      </c>
      <c r="G8" s="17">
        <v>82.33</v>
      </c>
      <c r="H8" s="16">
        <f t="shared" si="1"/>
        <v>41.165</v>
      </c>
      <c r="I8" s="18">
        <f t="shared" si="2"/>
        <v>84.965</v>
      </c>
      <c r="J8" s="13">
        <v>2</v>
      </c>
    </row>
    <row r="9" s="2" customFormat="1" ht="22.5" spans="2:10">
      <c r="B9" s="19">
        <v>7</v>
      </c>
      <c r="C9" s="20" t="s">
        <v>16</v>
      </c>
      <c r="D9" s="21">
        <v>17</v>
      </c>
      <c r="E9" s="22">
        <v>75</v>
      </c>
      <c r="F9" s="21">
        <f t="shared" si="0"/>
        <v>22.5</v>
      </c>
      <c r="G9" s="22">
        <v>79</v>
      </c>
      <c r="H9" s="21">
        <f t="shared" si="1"/>
        <v>39.5</v>
      </c>
      <c r="I9" s="23">
        <f t="shared" si="2"/>
        <v>79</v>
      </c>
      <c r="J9" s="13">
        <v>13</v>
      </c>
    </row>
    <row r="10" s="2" customFormat="1" ht="22.5" spans="2:10">
      <c r="B10" s="19">
        <v>8</v>
      </c>
      <c r="C10" s="20" t="s">
        <v>17</v>
      </c>
      <c r="D10" s="21">
        <v>18</v>
      </c>
      <c r="E10" s="22">
        <v>77</v>
      </c>
      <c r="F10" s="21">
        <f t="shared" si="0"/>
        <v>23.1</v>
      </c>
      <c r="G10" s="22">
        <v>83.66</v>
      </c>
      <c r="H10" s="21">
        <f t="shared" si="1"/>
        <v>41.83</v>
      </c>
      <c r="I10" s="23">
        <f t="shared" si="2"/>
        <v>82.93</v>
      </c>
      <c r="J10" s="13">
        <v>5</v>
      </c>
    </row>
    <row r="11" s="2" customFormat="1" ht="22.5" spans="2:10">
      <c r="B11" s="19">
        <v>9</v>
      </c>
      <c r="C11" s="20" t="s">
        <v>18</v>
      </c>
      <c r="D11" s="21">
        <v>17</v>
      </c>
      <c r="E11" s="22">
        <v>65</v>
      </c>
      <c r="F11" s="21">
        <f t="shared" si="0"/>
        <v>19.5</v>
      </c>
      <c r="G11" s="22">
        <v>79.33</v>
      </c>
      <c r="H11" s="21">
        <f t="shared" si="1"/>
        <v>39.665</v>
      </c>
      <c r="I11" s="23">
        <f t="shared" si="2"/>
        <v>76.165</v>
      </c>
      <c r="J11" s="13">
        <v>19</v>
      </c>
    </row>
    <row r="12" s="2" customFormat="1" ht="22.5" spans="2:10">
      <c r="B12" s="19">
        <v>10</v>
      </c>
      <c r="C12" s="20" t="s">
        <v>19</v>
      </c>
      <c r="D12" s="21">
        <v>18</v>
      </c>
      <c r="E12" s="22">
        <v>72</v>
      </c>
      <c r="F12" s="21">
        <f t="shared" si="0"/>
        <v>21.6</v>
      </c>
      <c r="G12" s="22">
        <v>81</v>
      </c>
      <c r="H12" s="21">
        <f t="shared" si="1"/>
        <v>40.5</v>
      </c>
      <c r="I12" s="23">
        <f t="shared" si="2"/>
        <v>80.1</v>
      </c>
      <c r="J12" s="13">
        <v>11</v>
      </c>
    </row>
    <row r="13" s="2" customFormat="1" ht="22.5" spans="2:10">
      <c r="B13" s="19">
        <v>11</v>
      </c>
      <c r="C13" s="20" t="s">
        <v>20</v>
      </c>
      <c r="D13" s="21">
        <v>18</v>
      </c>
      <c r="E13" s="22">
        <v>67</v>
      </c>
      <c r="F13" s="21">
        <f t="shared" si="0"/>
        <v>20.1</v>
      </c>
      <c r="G13" s="22">
        <v>78.33</v>
      </c>
      <c r="H13" s="21">
        <f t="shared" si="1"/>
        <v>39.165</v>
      </c>
      <c r="I13" s="23">
        <f t="shared" si="2"/>
        <v>77.265</v>
      </c>
      <c r="J13" s="13">
        <v>17</v>
      </c>
    </row>
    <row r="14" s="2" customFormat="1" ht="22.5" spans="2:10">
      <c r="B14" s="19">
        <v>12</v>
      </c>
      <c r="C14" s="20" t="s">
        <v>21</v>
      </c>
      <c r="D14" s="21">
        <v>18</v>
      </c>
      <c r="E14" s="22">
        <v>76</v>
      </c>
      <c r="F14" s="21">
        <f t="shared" si="0"/>
        <v>22.8</v>
      </c>
      <c r="G14" s="22">
        <v>80</v>
      </c>
      <c r="H14" s="21">
        <f t="shared" si="1"/>
        <v>40</v>
      </c>
      <c r="I14" s="23">
        <f t="shared" si="2"/>
        <v>80.8</v>
      </c>
      <c r="J14" s="13">
        <v>9</v>
      </c>
    </row>
    <row r="15" s="2" customFormat="1" ht="22.5" spans="2:10">
      <c r="B15" s="19">
        <v>13</v>
      </c>
      <c r="C15" s="20" t="s">
        <v>22</v>
      </c>
      <c r="D15" s="21">
        <v>18</v>
      </c>
      <c r="E15" s="22">
        <v>74</v>
      </c>
      <c r="F15" s="21">
        <f t="shared" si="0"/>
        <v>22.2</v>
      </c>
      <c r="G15" s="22">
        <v>82.66</v>
      </c>
      <c r="H15" s="21">
        <f t="shared" si="1"/>
        <v>41.33</v>
      </c>
      <c r="I15" s="23">
        <f t="shared" si="2"/>
        <v>81.53</v>
      </c>
      <c r="J15" s="13">
        <v>8</v>
      </c>
    </row>
    <row r="16" s="2" customFormat="1" ht="22.5" spans="2:10">
      <c r="B16" s="19">
        <v>14</v>
      </c>
      <c r="C16" s="20" t="s">
        <v>23</v>
      </c>
      <c r="D16" s="21">
        <v>18</v>
      </c>
      <c r="E16" s="22">
        <v>80</v>
      </c>
      <c r="F16" s="21">
        <f t="shared" si="0"/>
        <v>24</v>
      </c>
      <c r="G16" s="22">
        <v>80.33</v>
      </c>
      <c r="H16" s="21">
        <f t="shared" si="1"/>
        <v>40.165</v>
      </c>
      <c r="I16" s="23">
        <f t="shared" si="2"/>
        <v>82.165</v>
      </c>
      <c r="J16" s="13">
        <v>7</v>
      </c>
    </row>
    <row r="17" s="2" customFormat="1" ht="22.5" spans="2:10">
      <c r="B17" s="19">
        <v>15</v>
      </c>
      <c r="C17" s="20" t="s">
        <v>24</v>
      </c>
      <c r="D17" s="21">
        <v>17</v>
      </c>
      <c r="E17" s="22">
        <v>68</v>
      </c>
      <c r="F17" s="21">
        <f t="shared" si="0"/>
        <v>20.4</v>
      </c>
      <c r="G17" s="22">
        <v>81.66</v>
      </c>
      <c r="H17" s="21">
        <f t="shared" si="1"/>
        <v>40.83</v>
      </c>
      <c r="I17" s="23">
        <f t="shared" si="2"/>
        <v>78.23</v>
      </c>
      <c r="J17" s="13">
        <v>16</v>
      </c>
    </row>
    <row r="18" s="2" customFormat="1" ht="22.5" spans="2:10">
      <c r="B18" s="19">
        <v>16</v>
      </c>
      <c r="C18" s="20" t="s">
        <v>25</v>
      </c>
      <c r="D18" s="21">
        <v>18</v>
      </c>
      <c r="E18" s="22">
        <v>83</v>
      </c>
      <c r="F18" s="21">
        <f t="shared" si="0"/>
        <v>24.9</v>
      </c>
      <c r="G18" s="22">
        <v>83</v>
      </c>
      <c r="H18" s="21">
        <f t="shared" si="1"/>
        <v>41.5</v>
      </c>
      <c r="I18" s="23">
        <f t="shared" si="2"/>
        <v>84.4</v>
      </c>
      <c r="J18" s="13">
        <v>4</v>
      </c>
    </row>
    <row r="19" s="2" customFormat="1" ht="22.5" spans="2:10">
      <c r="B19" s="19">
        <v>17</v>
      </c>
      <c r="C19" s="20" t="s">
        <v>26</v>
      </c>
      <c r="D19" s="21">
        <v>18</v>
      </c>
      <c r="E19" s="22">
        <v>60</v>
      </c>
      <c r="F19" s="21">
        <f t="shared" si="0"/>
        <v>18</v>
      </c>
      <c r="G19" s="22">
        <v>79</v>
      </c>
      <c r="H19" s="21">
        <f t="shared" si="1"/>
        <v>39.5</v>
      </c>
      <c r="I19" s="23">
        <f t="shared" si="2"/>
        <v>75.5</v>
      </c>
      <c r="J19" s="13">
        <v>21</v>
      </c>
    </row>
    <row r="20" s="1" customFormat="1" ht="22.5" spans="2:10">
      <c r="B20" s="14">
        <v>18</v>
      </c>
      <c r="C20" s="15" t="s">
        <v>27</v>
      </c>
      <c r="D20" s="16">
        <v>18</v>
      </c>
      <c r="E20" s="17">
        <v>84</v>
      </c>
      <c r="F20" s="16">
        <f t="shared" si="0"/>
        <v>25.2</v>
      </c>
      <c r="G20" s="17">
        <v>85.33</v>
      </c>
      <c r="H20" s="16">
        <f t="shared" si="1"/>
        <v>42.665</v>
      </c>
      <c r="I20" s="18">
        <f t="shared" si="2"/>
        <v>85.865</v>
      </c>
      <c r="J20" s="13">
        <v>1</v>
      </c>
    </row>
    <row r="21" s="2" customFormat="1" ht="22.5" spans="2:10">
      <c r="B21" s="19">
        <v>19</v>
      </c>
      <c r="C21" s="20" t="s">
        <v>28</v>
      </c>
      <c r="D21" s="21">
        <v>18</v>
      </c>
      <c r="E21" s="22">
        <v>66</v>
      </c>
      <c r="F21" s="21">
        <f t="shared" si="0"/>
        <v>19.8</v>
      </c>
      <c r="G21" s="22">
        <v>78.66</v>
      </c>
      <c r="H21" s="21">
        <f t="shared" si="1"/>
        <v>39.33</v>
      </c>
      <c r="I21" s="23">
        <f t="shared" si="2"/>
        <v>77.13</v>
      </c>
      <c r="J21" s="13">
        <v>18</v>
      </c>
    </row>
    <row r="22" s="2" customFormat="1" ht="22.5" spans="2:10">
      <c r="B22" s="19">
        <v>20</v>
      </c>
      <c r="C22" s="20" t="s">
        <v>29</v>
      </c>
      <c r="D22" s="21">
        <v>17</v>
      </c>
      <c r="E22" s="22">
        <v>71</v>
      </c>
      <c r="F22" s="21">
        <f t="shared" si="0"/>
        <v>21.3</v>
      </c>
      <c r="G22" s="22">
        <v>80</v>
      </c>
      <c r="H22" s="21">
        <f t="shared" si="1"/>
        <v>40</v>
      </c>
      <c r="I22" s="23">
        <f t="shared" si="2"/>
        <v>78.3</v>
      </c>
      <c r="J22" s="13">
        <v>15</v>
      </c>
    </row>
    <row r="23" s="1" customFormat="1" ht="22.5" spans="2:10">
      <c r="B23" s="24">
        <v>21</v>
      </c>
      <c r="C23" s="25" t="s">
        <v>30</v>
      </c>
      <c r="D23" s="26">
        <v>19</v>
      </c>
      <c r="E23" s="27">
        <v>78</v>
      </c>
      <c r="F23" s="26">
        <f t="shared" si="0"/>
        <v>23.4</v>
      </c>
      <c r="G23" s="27">
        <v>85</v>
      </c>
      <c r="H23" s="26">
        <f t="shared" si="1"/>
        <v>42.5</v>
      </c>
      <c r="I23" s="28">
        <f t="shared" si="2"/>
        <v>84.9</v>
      </c>
      <c r="J23" s="13">
        <v>3</v>
      </c>
    </row>
  </sheetData>
  <autoFilter xmlns:etc="http://www.wps.cn/officeDocument/2017/etCustomData" ref="B2:J23" etc:filterBottomFollowUsedRange="0">
    <extLst/>
  </autoFilter>
  <mergeCells count="1">
    <mergeCell ref="B1:J1"/>
  </mergeCells>
  <pageMargins left="0.393055555555556" right="0.393055555555556" top="0.393055555555556" bottom="0.432638888888889" header="0.511805555555556" footer="0.511805555555556"/>
  <pageSetup paperSize="9" scale="9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Hano</cp:lastModifiedBy>
  <dcterms:created xsi:type="dcterms:W3CDTF">2018-05-26T03:28:41Z</dcterms:created>
  <dcterms:modified xsi:type="dcterms:W3CDTF">2026-07-28T00:50:02Z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673F103A876349F3A70020F6E4805B7D_13</vt:lpwstr>
  </property>
  <property fmtid="{D5CDD505-2E9C-101B-9397-08002B2CF9AE}" pid="4" name="CalculationRule">
    <vt:i4>0</vt:i4>
  </property>
</Properties>
</file>