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G:\采购\1-2025采购（刘）\26.防蚊用品\"/>
    </mc:Choice>
  </mc:AlternateContent>
  <xr:revisionPtr revIDLastSave="0" documentId="13_ncr:1_{66262EC9-56C8-438A-8938-589FB4D00714}" xr6:coauthVersionLast="47" xr6:coauthVersionMax="47" xr10:uidLastSave="{00000000-0000-0000-0000-000000000000}"/>
  <bookViews>
    <workbookView xWindow="735" yWindow="735" windowWidth="16395" windowHeight="14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<sst xmlns="http://schemas.openxmlformats.org/spreadsheetml/2006/main" count="54" uniqueCount="31">
  <si>
    <t xml:space="preserve">   2025年鼓西街道社区卫生服务中心防蚊灭蚊用品预估量</t>
  </si>
  <si>
    <t>序号</t>
  </si>
  <si>
    <t>品名</t>
  </si>
  <si>
    <t>规格</t>
  </si>
  <si>
    <t>单位</t>
  </si>
  <si>
    <t>数量</t>
  </si>
  <si>
    <t>单价（元）</t>
  </si>
  <si>
    <t>盘式蚊香</t>
  </si>
  <si>
    <r>
      <rPr>
        <sz val="10"/>
        <color rgb="FF000000"/>
        <rFont val="SimSun"/>
        <charset val="134"/>
      </rPr>
      <t>≧</t>
    </r>
    <r>
      <rPr>
        <sz val="10"/>
        <color rgb="FF000000"/>
        <rFont val="宋体"/>
        <charset val="134"/>
      </rPr>
      <t>40圈/盒</t>
    </r>
  </si>
  <si>
    <t>盒</t>
  </si>
  <si>
    <t>防蚊喷雾（驱蚊喷雾）</t>
  </si>
  <si>
    <r>
      <rPr>
        <sz val="10"/>
        <color rgb="FF000000"/>
        <rFont val="SimSun"/>
        <charset val="134"/>
      </rPr>
      <t>≧</t>
    </r>
    <r>
      <rPr>
        <sz val="10"/>
        <color rgb="FF000000"/>
        <rFont val="宋体"/>
        <charset val="134"/>
      </rPr>
      <t>100ml</t>
    </r>
  </si>
  <si>
    <t>瓶</t>
  </si>
  <si>
    <t>电蚊香液</t>
  </si>
  <si>
    <t>≧30ml</t>
  </si>
  <si>
    <t>电蚊香液加热器</t>
  </si>
  <si>
    <t>个</t>
  </si>
  <si>
    <t>杀虫气雾剂</t>
  </si>
  <si>
    <t>≧500ml</t>
  </si>
  <si>
    <t>杀虫药剂</t>
  </si>
  <si>
    <t>≧500ml（或≧500g）</t>
  </si>
  <si>
    <t>2025年鼓西街道社区卫生服务中心防蚊灭蚊用品预估量</t>
  </si>
  <si>
    <t>≧40ml</t>
  </si>
  <si>
    <t>杀虫剂</t>
  </si>
  <si>
    <t>要求</t>
    <phoneticPr fontId="7" type="noConversion"/>
  </si>
  <si>
    <t>有效成分：需含拟除虫菊酯类成分（如氯氟醚菊酯、四氟甲醚菊酯），有效成分浓度：0.03%-0.08%。
燃烧时间：持续燃烧≧6小时，无明显残渣。
拆分后单盘直径≧120mm
安全要求：通过国家农药登记证（PD）认证，低毒标识清晰，无铅环保配方。</t>
    <phoneticPr fontId="7" type="noConversion"/>
  </si>
  <si>
    <t>有效成分：派卡瑞丁（羟哌酯），浓度15%-30%，无刺激性气味；或避蚊胺，浓度10%-30%，无刺激性气味。
喷雾类型：超细雾化喷雾。
持效时间：防蚊效果持续≥4小时。
毒性等级：包装上的毒性标识（如“微毒”或“低毒”）应清晰。
环保要求：符合《农药管理条例》。</t>
    <phoneticPr fontId="7" type="noConversion"/>
  </si>
  <si>
    <t xml:space="preserve">有效成分：含拟除虫菊酯类成分（如氯氟醚菊酯、四氟甲醚菊酯），浓度0.6%-1.2% 。
适用面积：≥10平方米，挥发速率稳定（±10%）。
安全性：无泄漏风险。
毒性等级：包装上的毒性标识（如“微毒”或“低毒”）应清晰。
</t>
    <phoneticPr fontId="7" type="noConversion"/>
  </si>
  <si>
    <t>功率≤7W。
防水防爆设计，支持连续工作8小时。
需通过 CCC 强制认证（中国国家强制性产品认证），确保电气安全。
内置自动断电保护（如液体耗尽或过热时切断电源）。材质采用阻燃PP或ABS，耐高温且无毒。</t>
    <phoneticPr fontId="7" type="noConversion"/>
  </si>
  <si>
    <t>有效成分：为拟除虫菊酯类（如氯菊酯、胺菊酯、氯氰菊酯、生物丙烯菊酯等）。
总有效含量：0.36%-0.72% 。
使用方法：对准害虫或空间喷射。
毒性等级：包装上的毒性标识（如“微毒”或“低毒”）应清晰。</t>
    <phoneticPr fontId="7" type="noConversion"/>
  </si>
  <si>
    <t>杀虫成分：高效氯氟氰菊酯，总有效含量≥5%。
剂型：悬浮剂
使用方式：兑水稀释后使用，需装在喷壶内对环境表面滞留喷洒，灭蚊率≥95%。
毒性等级：包装上的毒性标识（如“微毒”或“低毒”）应清晰。
外包装必须有使用范围和使用方法，且明确防治对象含有蚊子。
符合《农药管理条例》。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</si>
</sst>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G4" sqref="G4"/>
    </sheetView>
  </sheetViews>
  <sheetFormatPr defaultColWidth="9" defaultRowHeight="13.5"/>
  <cols>
    <col min="1" max="2" width="12.75" customWidth="1"/>
    <col min="3" max="3" width="41.625" style="10" customWidth="1"/>
    <col min="4" max="6" width="12.75" customWidth="1"/>
  </cols>
  <sheetData>
    <row r="1" spans="1:6" ht="14.25">
      <c r="A1" s="7" t="s">
        <v>0</v>
      </c>
      <c r="B1" s="7"/>
      <c r="C1" s="7"/>
      <c r="D1" s="7"/>
      <c r="E1" s="7"/>
      <c r="F1" s="7"/>
    </row>
    <row r="2" spans="1:6" ht="14.25">
      <c r="A2" s="1" t="s">
        <v>1</v>
      </c>
      <c r="B2" s="1" t="s">
        <v>2</v>
      </c>
      <c r="C2" s="8" t="s">
        <v>24</v>
      </c>
      <c r="D2" s="1" t="s">
        <v>3</v>
      </c>
      <c r="E2" s="1" t="s">
        <v>4</v>
      </c>
      <c r="F2" s="2" t="s">
        <v>5</v>
      </c>
    </row>
    <row r="3" spans="1:6" ht="72">
      <c r="A3" s="4">
        <v>1</v>
      </c>
      <c r="B3" s="4" t="s">
        <v>7</v>
      </c>
      <c r="C3" s="9" t="s">
        <v>25</v>
      </c>
      <c r="D3" s="5" t="s">
        <v>8</v>
      </c>
      <c r="E3" s="4" t="s">
        <v>9</v>
      </c>
      <c r="F3" s="6">
        <v>70</v>
      </c>
    </row>
    <row r="4" spans="1:6" ht="84">
      <c r="A4" s="4">
        <v>2</v>
      </c>
      <c r="B4" s="4" t="s">
        <v>10</v>
      </c>
      <c r="C4" s="9" t="s">
        <v>26</v>
      </c>
      <c r="D4" s="5" t="s">
        <v>11</v>
      </c>
      <c r="E4" s="4" t="s">
        <v>12</v>
      </c>
      <c r="F4" s="6">
        <v>70</v>
      </c>
    </row>
    <row r="5" spans="1:6" ht="84">
      <c r="A5" s="4">
        <v>3</v>
      </c>
      <c r="B5" s="4" t="s">
        <v>13</v>
      </c>
      <c r="C5" s="9" t="s">
        <v>27</v>
      </c>
      <c r="D5" s="4" t="s">
        <v>14</v>
      </c>
      <c r="E5" s="4" t="s">
        <v>12</v>
      </c>
      <c r="F5" s="6">
        <v>70</v>
      </c>
    </row>
    <row r="6" spans="1:6" ht="72">
      <c r="A6" s="4">
        <v>4</v>
      </c>
      <c r="B6" s="4" t="s">
        <v>15</v>
      </c>
      <c r="C6" s="9" t="s">
        <v>28</v>
      </c>
      <c r="D6" s="4"/>
      <c r="E6" s="4" t="s">
        <v>16</v>
      </c>
      <c r="F6" s="6">
        <v>30</v>
      </c>
    </row>
    <row r="7" spans="1:6" ht="72">
      <c r="A7" s="4">
        <v>5</v>
      </c>
      <c r="B7" s="4" t="s">
        <v>17</v>
      </c>
      <c r="C7" s="9" t="s">
        <v>29</v>
      </c>
      <c r="D7" s="4" t="s">
        <v>18</v>
      </c>
      <c r="E7" s="4" t="s">
        <v>12</v>
      </c>
      <c r="F7" s="6">
        <v>15</v>
      </c>
    </row>
    <row r="8" spans="1:6" ht="108">
      <c r="A8" s="4">
        <v>6</v>
      </c>
      <c r="B8" s="4" t="s">
        <v>19</v>
      </c>
      <c r="C8" s="9" t="s">
        <v>30</v>
      </c>
      <c r="D8" s="4" t="s">
        <v>20</v>
      </c>
      <c r="E8" s="4" t="s">
        <v>12</v>
      </c>
      <c r="F8" s="6">
        <v>5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E6" sqref="E6"/>
    </sheetView>
  </sheetViews>
  <sheetFormatPr defaultColWidth="9" defaultRowHeight="13.5"/>
  <cols>
    <col min="1" max="5" width="12.75" customWidth="1"/>
    <col min="6" max="6" width="10.375" customWidth="1"/>
  </cols>
  <sheetData>
    <row r="1" spans="1:7" ht="30" customHeight="1">
      <c r="A1" s="7" t="s">
        <v>21</v>
      </c>
      <c r="B1" s="7"/>
      <c r="C1" s="7"/>
      <c r="D1" s="7"/>
      <c r="E1" s="7"/>
      <c r="F1" s="7"/>
    </row>
    <row r="2" spans="1:7" ht="30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 t="s">
        <v>6</v>
      </c>
    </row>
    <row r="3" spans="1:7" ht="39" customHeight="1">
      <c r="A3" s="4">
        <v>1</v>
      </c>
      <c r="B3" s="4" t="s">
        <v>7</v>
      </c>
      <c r="C3" s="5" t="s">
        <v>8</v>
      </c>
      <c r="D3" s="4" t="s">
        <v>9</v>
      </c>
      <c r="E3" s="6">
        <v>50</v>
      </c>
      <c r="F3" s="3">
        <v>15</v>
      </c>
      <c r="G3">
        <f t="shared" ref="G3:G8" si="0">E3*F3</f>
        <v>750</v>
      </c>
    </row>
    <row r="4" spans="1:7" ht="39" customHeight="1">
      <c r="A4" s="4">
        <v>2</v>
      </c>
      <c r="B4" s="4" t="s">
        <v>10</v>
      </c>
      <c r="C4" s="5" t="s">
        <v>11</v>
      </c>
      <c r="D4" s="4" t="s">
        <v>12</v>
      </c>
      <c r="E4" s="6">
        <v>50</v>
      </c>
      <c r="F4" s="3">
        <v>30</v>
      </c>
      <c r="G4">
        <f t="shared" si="0"/>
        <v>1500</v>
      </c>
    </row>
    <row r="5" spans="1:7" ht="39" customHeight="1">
      <c r="A5" s="4">
        <v>3</v>
      </c>
      <c r="B5" s="4" t="s">
        <v>13</v>
      </c>
      <c r="C5" s="4" t="s">
        <v>22</v>
      </c>
      <c r="D5" s="4" t="s">
        <v>12</v>
      </c>
      <c r="E5" s="6">
        <v>50</v>
      </c>
      <c r="F5" s="3">
        <v>5</v>
      </c>
      <c r="G5">
        <f t="shared" si="0"/>
        <v>250</v>
      </c>
    </row>
    <row r="6" spans="1:7" ht="39" customHeight="1">
      <c r="A6" s="4">
        <v>4</v>
      </c>
      <c r="B6" s="4" t="s">
        <v>15</v>
      </c>
      <c r="C6" s="4"/>
      <c r="D6" s="4" t="s">
        <v>16</v>
      </c>
      <c r="E6" s="6">
        <v>30</v>
      </c>
      <c r="F6" s="3">
        <v>10</v>
      </c>
      <c r="G6">
        <f t="shared" si="0"/>
        <v>300</v>
      </c>
    </row>
    <row r="7" spans="1:7" ht="39" customHeight="1">
      <c r="A7" s="4">
        <v>5</v>
      </c>
      <c r="B7" s="4" t="s">
        <v>17</v>
      </c>
      <c r="C7" s="4" t="s">
        <v>18</v>
      </c>
      <c r="D7" s="4" t="s">
        <v>12</v>
      </c>
      <c r="E7" s="6">
        <v>20</v>
      </c>
      <c r="F7" s="3">
        <v>20</v>
      </c>
      <c r="G7">
        <f t="shared" si="0"/>
        <v>400</v>
      </c>
    </row>
    <row r="8" spans="1:7" ht="39" customHeight="1">
      <c r="A8" s="4">
        <v>6</v>
      </c>
      <c r="B8" s="4" t="s">
        <v>23</v>
      </c>
      <c r="C8" s="4" t="s">
        <v>18</v>
      </c>
      <c r="D8" s="4" t="s">
        <v>12</v>
      </c>
      <c r="E8" s="6">
        <v>10</v>
      </c>
      <c r="F8" s="3">
        <v>20</v>
      </c>
      <c r="G8">
        <f t="shared" si="0"/>
        <v>200</v>
      </c>
    </row>
    <row r="9" spans="1:7">
      <c r="G9">
        <f>SUM(G3:G8)</f>
        <v>3400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2025-06-09T07:45:58Z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142EA3CFBC4D4E72B7BE4FAD8D1844B0_12</vt:lpwstr>
  </property>
</Properties>
</file>